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Arkusz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<sst xmlns="http://schemas.openxmlformats.org/spreadsheetml/2006/main" count="25" uniqueCount="25">
  <si>
    <t>Harmonogram spłaty kredytu konsolidacyjnego w wysokości 11.800.000,00zł</t>
  </si>
  <si>
    <t>ROK</t>
  </si>
  <si>
    <t>Miesiąc</t>
  </si>
  <si>
    <t>Transza kredytu</t>
  </si>
  <si>
    <t>Raty kredytu</t>
  </si>
  <si>
    <t>Rata kredytu</t>
  </si>
  <si>
    <t>Stan zadłużenia</t>
  </si>
  <si>
    <t>saldo na 31.12.2015</t>
  </si>
  <si>
    <t>0.11.2016</t>
  </si>
  <si>
    <t>saldo na 31.12.2016</t>
  </si>
  <si>
    <t>saldo na 31.12.2017</t>
  </si>
  <si>
    <t>saldo na 31.12.2018</t>
  </si>
  <si>
    <t>saldo na 31.12.2019</t>
  </si>
  <si>
    <t>saldo na 31.12.2020</t>
  </si>
  <si>
    <t>saldo na 31.12.2021</t>
  </si>
  <si>
    <t>saldo na 31.12.2022</t>
  </si>
  <si>
    <t>saldo na 31.12.2023</t>
  </si>
  <si>
    <t>saldo na 31.12.2024</t>
  </si>
  <si>
    <t>saldo na 31.12.2025</t>
  </si>
  <si>
    <t>saldo na 31.12.2026</t>
  </si>
  <si>
    <t>saldo na 31.12.2027</t>
  </si>
  <si>
    <t>saldo na 31.12.2028</t>
  </si>
  <si>
    <t>saldo na 31.12.2029</t>
  </si>
  <si>
    <t>saldo na 31.01.2030</t>
  </si>
  <si>
    <t>OGÓŁEM</t>
  </si>
</sst>
</file>

<file path=xl/styles.xml><?xml version="1.0" encoding="utf-8"?>
<styleSheet xmlns="http://schemas.openxmlformats.org/spreadsheetml/2006/main">
  <numFmts count="4">
    <numFmt formatCode="GENERAL" numFmtId="164"/>
    <numFmt formatCode="#,##0.00" numFmtId="165"/>
    <numFmt formatCode="D/MM/YYYY" numFmtId="166"/>
    <numFmt formatCode="#,###.00" numFmtId="167"/>
  </numFmts>
  <fonts count="7">
    <font>
      <name val="Calibri"/>
      <charset val="238"/>
      <family val="2"/>
      <color rgb="00000000"/>
      <sz val="11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Arial"/>
      <charset val="238"/>
      <family val="2"/>
      <sz val="10"/>
    </font>
    <font>
      <name val="Arial"/>
      <charset val="238"/>
      <family val="2"/>
      <color rgb="00FF0000"/>
      <sz val="10"/>
    </font>
    <font>
      <name val="Arial"/>
      <charset val="238"/>
      <family val="2"/>
      <color rgb="00000000"/>
      <sz val="10"/>
    </font>
  </fonts>
  <fills count="2">
    <fill>
      <patternFill patternType="none"/>
    </fill>
    <fill>
      <patternFill patternType="gray125"/>
    </fill>
  </fills>
  <borders count="2">
    <border diagonalDown="false" diagonalUp="false">
      <left/>
      <right/>
      <top/>
      <bottom/>
      <diagonal/>
    </border>
    <border diagonalDown="false" diagonalUp="false">
      <left style="hair"/>
      <right style="hair"/>
      <top style="hair"/>
      <bottom style="hair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4">
    <xf applyAlignment="false" applyBorder="false" applyFont="false" applyProtection="false" borderId="0" fillId="0" fontId="0" numFmtId="164" xfId="0"/>
    <xf applyAlignment="true" applyBorder="true" applyFont="true" applyProtection="false" borderId="0" fillId="0" fontId="0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0" numFmtId="164" xfId="0">
      <alignment horizontal="center" indent="0" shrinkToFit="false" textRotation="0" vertical="center" wrapText="false"/>
    </xf>
    <xf applyAlignment="true" applyBorder="true" applyFont="true" applyProtection="false" borderId="1" fillId="0" fontId="4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0" numFmtId="165" xfId="0">
      <alignment horizontal="center" indent="0" shrinkToFit="false" textRotation="0" vertical="center" wrapText="true"/>
    </xf>
    <xf applyAlignment="true" applyBorder="true" applyFont="false" applyProtection="false" borderId="1" fillId="0" fontId="0" numFmtId="164" xfId="0">
      <alignment horizontal="center" indent="0" shrinkToFit="false" textRotation="0" vertical="center" wrapText="false"/>
    </xf>
    <xf applyAlignment="false" applyBorder="true" applyFont="true" applyProtection="false" borderId="1" fillId="0" fontId="0" numFmtId="166" xfId="0"/>
    <xf applyAlignment="false" applyBorder="true" applyFont="true" applyProtection="false" borderId="1" fillId="0" fontId="4" numFmtId="167" xfId="0"/>
    <xf applyAlignment="false" applyBorder="true" applyFont="false" applyProtection="false" borderId="1" fillId="0" fontId="0" numFmtId="165" xfId="0"/>
    <xf applyAlignment="false" applyBorder="true" applyFont="true" applyProtection="false" borderId="1" fillId="0" fontId="5" numFmtId="164" xfId="0"/>
    <xf applyAlignment="false" applyBorder="true" applyFont="true" applyProtection="false" borderId="1" fillId="0" fontId="0" numFmtId="164" xfId="0"/>
    <xf applyAlignment="true" applyBorder="true" applyFont="true" applyProtection="false" borderId="1" fillId="0" fontId="0" numFmtId="164" xfId="0">
      <alignment horizontal="left" indent="0" shrinkToFit="false" textRotation="0" vertical="center" wrapText="false"/>
    </xf>
    <xf applyAlignment="false" applyBorder="true" applyFont="true" applyProtection="false" borderId="1" fillId="0" fontId="6" numFmtId="165" xfId="0"/>
    <xf applyAlignment="true" applyBorder="true" applyFont="true" applyProtection="false" borderId="1" fillId="0" fontId="0" numFmtId="166" xfId="0">
      <alignment horizontal="right" indent="0" shrinkToFit="false" textRotation="0" vertical="bottom" wrapText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9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H2" activeCellId="0" pane="topLeft" sqref="H2"/>
    </sheetView>
  </sheetViews>
  <cols>
    <col collapsed="false" hidden="false" max="1" min="1" style="0" width="6.9921568627451"/>
    <col collapsed="false" hidden="false" max="2" min="2" style="0" width="11.2156862745098"/>
    <col collapsed="false" hidden="false" max="3" min="3" style="0" width="13.4588235294118"/>
    <col collapsed="false" hidden="false" max="4" min="4" style="0" width="12.6901960784314"/>
    <col collapsed="false" hidden="true" max="5" min="5" style="0" width="0"/>
    <col collapsed="false" hidden="false" max="6" min="6" style="0" width="13.8"/>
    <col collapsed="false" hidden="false" max="252" min="7" style="0" width="8.81960784313726"/>
    <col collapsed="false" hidden="false" max="253" min="253" style="0" width="11.2156862745098"/>
    <col collapsed="false" hidden="false" max="254" min="254" style="0" width="13.4588235294118"/>
    <col collapsed="false" hidden="false" max="256" min="255" style="0" width="12.6901960784314"/>
    <col collapsed="false" hidden="false" max="257" min="257" style="0" width="13.8"/>
    <col collapsed="false" hidden="false" max="258" min="258" style="0" width="11.556862745098"/>
    <col collapsed="false" hidden="false" max="259" min="259" style="0" width="8.81960784313726"/>
    <col collapsed="false" hidden="false" max="260" min="260" style="0" width="10.9960784313726"/>
    <col collapsed="false" hidden="false" max="261" min="261" style="0" width="8.81960784313726"/>
    <col collapsed="false" hidden="false" max="262" min="262" style="0" width="12.6901960784314"/>
    <col collapsed="false" hidden="false" max="508" min="263" style="0" width="8.81960784313726"/>
    <col collapsed="false" hidden="false" max="509" min="509" style="0" width="11.2156862745098"/>
    <col collapsed="false" hidden="false" max="510" min="510" style="0" width="13.4588235294118"/>
    <col collapsed="false" hidden="false" max="512" min="511" style="0" width="12.6901960784314"/>
    <col collapsed="false" hidden="false" max="513" min="513" style="0" width="13.8"/>
    <col collapsed="false" hidden="false" max="514" min="514" style="0" width="11.556862745098"/>
    <col collapsed="false" hidden="false" max="515" min="515" style="0" width="8.81960784313726"/>
    <col collapsed="false" hidden="false" max="516" min="516" style="0" width="10.9960784313726"/>
    <col collapsed="false" hidden="false" max="517" min="517" style="0" width="8.81960784313726"/>
    <col collapsed="false" hidden="false" max="518" min="518" style="0" width="12.6901960784314"/>
    <col collapsed="false" hidden="false" max="764" min="519" style="0" width="8.81960784313726"/>
    <col collapsed="false" hidden="false" max="765" min="765" style="0" width="11.2156862745098"/>
    <col collapsed="false" hidden="false" max="766" min="766" style="0" width="13.4588235294118"/>
    <col collapsed="false" hidden="false" max="768" min="767" style="0" width="12.6901960784314"/>
    <col collapsed="false" hidden="false" max="769" min="769" style="0" width="13.8"/>
    <col collapsed="false" hidden="false" max="770" min="770" style="0" width="11.556862745098"/>
    <col collapsed="false" hidden="false" max="771" min="771" style="0" width="8.81960784313726"/>
    <col collapsed="false" hidden="false" max="772" min="772" style="0" width="10.9960784313726"/>
    <col collapsed="false" hidden="false" max="773" min="773" style="0" width="8.81960784313726"/>
    <col collapsed="false" hidden="false" max="774" min="774" style="0" width="12.6901960784314"/>
    <col collapsed="false" hidden="false" max="1025" min="775" style="0" width="8.81960784313726"/>
  </cols>
  <sheetData>
    <row collapsed="false" customFormat="false" customHeight="true" hidden="false" ht="39.75" outlineLevel="0" r="1">
      <c r="A1" s="1" t="s">
        <v>0</v>
      </c>
      <c r="B1" s="1"/>
      <c r="C1" s="1"/>
      <c r="D1" s="1"/>
      <c r="E1" s="1"/>
      <c r="F1" s="1"/>
    </row>
    <row collapsed="false" customFormat="false" customHeight="true" hidden="false" ht="13.8" outlineLevel="0" r="2">
      <c r="A2" s="2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4" t="s">
        <v>6</v>
      </c>
    </row>
    <row collapsed="false" customFormat="false" customHeight="true" hidden="false" ht="25.9" outlineLevel="0" r="3">
      <c r="A3" s="2"/>
      <c r="B3" s="2"/>
      <c r="C3" s="3"/>
      <c r="D3" s="4"/>
      <c r="E3" s="4"/>
      <c r="F3" s="4"/>
    </row>
    <row collapsed="false" customFormat="false" customHeight="false" hidden="false" ht="14.75" outlineLevel="0" r="4">
      <c r="A4" s="5" t="n">
        <v>2015</v>
      </c>
      <c r="B4" s="6" t="n">
        <v>42216</v>
      </c>
      <c r="C4" s="7" t="n">
        <v>11800000</v>
      </c>
      <c r="D4" s="8"/>
      <c r="E4" s="8"/>
      <c r="F4" s="8" t="n">
        <f aca="false">C4</f>
        <v>11800000</v>
      </c>
    </row>
    <row collapsed="false" customFormat="false" customHeight="false" hidden="false" ht="14.75" outlineLevel="0" r="5">
      <c r="A5" s="5"/>
      <c r="B5" s="6" t="n">
        <v>42247</v>
      </c>
      <c r="C5" s="9"/>
      <c r="D5" s="8" t="n">
        <v>0</v>
      </c>
      <c r="E5" s="8"/>
      <c r="F5" s="8" t="n">
        <f aca="false">F4+C5-D5-E5</f>
        <v>11800000</v>
      </c>
    </row>
    <row collapsed="false" customFormat="false" customHeight="false" hidden="false" ht="14.75" outlineLevel="0" r="6">
      <c r="A6" s="5"/>
      <c r="B6" s="6" t="n">
        <v>42277</v>
      </c>
      <c r="C6" s="9"/>
      <c r="D6" s="8" t="n">
        <v>0</v>
      </c>
      <c r="E6" s="8"/>
      <c r="F6" s="8" t="n">
        <f aca="false">F5+C6-D6-E6</f>
        <v>11800000</v>
      </c>
    </row>
    <row collapsed="false" customFormat="false" customHeight="false" hidden="false" ht="14.75" outlineLevel="0" r="7">
      <c r="A7" s="5"/>
      <c r="B7" s="6" t="n">
        <v>42308</v>
      </c>
      <c r="C7" s="9"/>
      <c r="D7" s="8" t="n">
        <v>0</v>
      </c>
      <c r="E7" s="8"/>
      <c r="F7" s="8" t="n">
        <f aca="false">F6+C7-D7-E7</f>
        <v>11800000</v>
      </c>
    </row>
    <row collapsed="false" customFormat="false" customHeight="false" hidden="false" ht="14.75" outlineLevel="0" r="8">
      <c r="A8" s="5"/>
      <c r="B8" s="6" t="n">
        <v>42338</v>
      </c>
      <c r="C8" s="9"/>
      <c r="D8" s="8" t="n">
        <v>0</v>
      </c>
      <c r="E8" s="8"/>
      <c r="F8" s="8" t="n">
        <f aca="false">F7+C8-D8-E8</f>
        <v>11800000</v>
      </c>
    </row>
    <row collapsed="false" customFormat="false" customHeight="false" hidden="false" ht="14.75" outlineLevel="0" r="9">
      <c r="A9" s="5"/>
      <c r="B9" s="6" t="n">
        <v>42369</v>
      </c>
      <c r="C9" s="10"/>
      <c r="D9" s="8" t="n">
        <v>0</v>
      </c>
      <c r="E9" s="8"/>
      <c r="F9" s="8" t="n">
        <f aca="false">F8+C9-D9-E9</f>
        <v>11800000</v>
      </c>
    </row>
    <row collapsed="false" customFormat="false" customHeight="false" hidden="false" ht="14.75" outlineLevel="0" r="10">
      <c r="A10" s="5"/>
      <c r="B10" s="11" t="s">
        <v>7</v>
      </c>
      <c r="C10" s="11"/>
      <c r="D10" s="11"/>
      <c r="E10" s="11"/>
      <c r="F10" s="8" t="n">
        <f aca="false">F9+C10-D10-E10</f>
        <v>11800000</v>
      </c>
    </row>
    <row collapsed="false" customFormat="false" customHeight="false" hidden="false" ht="14.75" outlineLevel="0" r="11">
      <c r="A11" s="5" t="n">
        <v>2016</v>
      </c>
      <c r="B11" s="6" t="n">
        <v>42400</v>
      </c>
      <c r="C11" s="10"/>
      <c r="D11" s="8" t="n">
        <v>0</v>
      </c>
      <c r="E11" s="8"/>
      <c r="F11" s="8" t="n">
        <f aca="false">F10+C11-D11-E11</f>
        <v>11800000</v>
      </c>
    </row>
    <row collapsed="false" customFormat="false" customHeight="false" hidden="false" ht="14.75" outlineLevel="0" r="12">
      <c r="A12" s="5"/>
      <c r="B12" s="6" t="n">
        <v>42429</v>
      </c>
      <c r="C12" s="10"/>
      <c r="D12" s="8" t="n">
        <v>0</v>
      </c>
      <c r="E12" s="8"/>
      <c r="F12" s="8" t="n">
        <f aca="false">F11+C12-D12-E12</f>
        <v>11800000</v>
      </c>
    </row>
    <row collapsed="false" customFormat="false" customHeight="false" hidden="false" ht="14.75" outlineLevel="0" r="13">
      <c r="A13" s="5"/>
      <c r="B13" s="6" t="n">
        <v>42460</v>
      </c>
      <c r="C13" s="10"/>
      <c r="D13" s="8" t="n">
        <v>0</v>
      </c>
      <c r="E13" s="8"/>
      <c r="F13" s="8" t="n">
        <f aca="false">F12+C13-D13-E13</f>
        <v>11800000</v>
      </c>
    </row>
    <row collapsed="false" customFormat="false" customHeight="false" hidden="false" ht="14.75" outlineLevel="0" r="14">
      <c r="A14" s="5"/>
      <c r="B14" s="6" t="n">
        <v>42490</v>
      </c>
      <c r="C14" s="10"/>
      <c r="D14" s="8" t="n">
        <v>0</v>
      </c>
      <c r="E14" s="8"/>
      <c r="F14" s="8" t="n">
        <f aca="false">F13+C14-D14-E14</f>
        <v>11800000</v>
      </c>
    </row>
    <row collapsed="false" customFormat="false" customHeight="false" hidden="false" ht="14.75" outlineLevel="0" r="15">
      <c r="A15" s="5"/>
      <c r="B15" s="6" t="n">
        <v>42521</v>
      </c>
      <c r="C15" s="10"/>
      <c r="D15" s="8" t="n">
        <v>0</v>
      </c>
      <c r="E15" s="8"/>
      <c r="F15" s="8" t="n">
        <f aca="false">F14+C15-D15-E15</f>
        <v>11800000</v>
      </c>
    </row>
    <row collapsed="false" customFormat="false" customHeight="false" hidden="false" ht="14.75" outlineLevel="0" r="16">
      <c r="A16" s="5"/>
      <c r="B16" s="6" t="n">
        <v>42551</v>
      </c>
      <c r="C16" s="10"/>
      <c r="D16" s="8" t="n">
        <v>0</v>
      </c>
      <c r="E16" s="8"/>
      <c r="F16" s="8" t="n">
        <f aca="false">F15+C16-D16-E16</f>
        <v>11800000</v>
      </c>
    </row>
    <row collapsed="false" customFormat="false" customHeight="false" hidden="false" ht="14.75" outlineLevel="0" r="17">
      <c r="A17" s="5"/>
      <c r="B17" s="6" t="n">
        <v>42582</v>
      </c>
      <c r="C17" s="10"/>
      <c r="D17" s="8" t="n">
        <v>0</v>
      </c>
      <c r="E17" s="8"/>
      <c r="F17" s="8" t="n">
        <f aca="false">F16+C17-D17-E17</f>
        <v>11800000</v>
      </c>
    </row>
    <row collapsed="false" customFormat="false" customHeight="false" hidden="false" ht="14.75" outlineLevel="0" r="18">
      <c r="A18" s="5"/>
      <c r="B18" s="6" t="n">
        <v>42613</v>
      </c>
      <c r="C18" s="10"/>
      <c r="D18" s="8" t="n">
        <v>0</v>
      </c>
      <c r="E18" s="8"/>
      <c r="F18" s="8" t="n">
        <f aca="false">F17+C18-D18-E18</f>
        <v>11800000</v>
      </c>
    </row>
    <row collapsed="false" customFormat="false" customHeight="false" hidden="false" ht="14.75" outlineLevel="0" r="19">
      <c r="A19" s="5"/>
      <c r="B19" s="6" t="n">
        <v>42643</v>
      </c>
      <c r="C19" s="10"/>
      <c r="D19" s="8" t="n">
        <v>0</v>
      </c>
      <c r="E19" s="8"/>
      <c r="F19" s="8" t="n">
        <f aca="false">F18+C19-D19-E19</f>
        <v>11800000</v>
      </c>
    </row>
    <row collapsed="false" customFormat="false" customHeight="false" hidden="false" ht="14.75" outlineLevel="0" r="20">
      <c r="A20" s="5"/>
      <c r="B20" s="6" t="n">
        <v>42674</v>
      </c>
      <c r="C20" s="10"/>
      <c r="D20" s="8" t="n">
        <v>0</v>
      </c>
      <c r="E20" s="8"/>
      <c r="F20" s="8" t="n">
        <f aca="false">F19+C20-D20-E20</f>
        <v>11800000</v>
      </c>
    </row>
    <row collapsed="false" customFormat="false" customHeight="false" hidden="false" ht="14.75" outlineLevel="0" r="21">
      <c r="A21" s="5"/>
      <c r="B21" s="10" t="s">
        <v>8</v>
      </c>
      <c r="C21" s="10"/>
      <c r="D21" s="8" t="n">
        <v>0</v>
      </c>
      <c r="E21" s="8"/>
      <c r="F21" s="8" t="n">
        <f aca="false">F20+C21-D21-E21</f>
        <v>11800000</v>
      </c>
    </row>
    <row collapsed="false" customFormat="false" customHeight="false" hidden="false" ht="14.75" outlineLevel="0" r="22">
      <c r="A22" s="5"/>
      <c r="B22" s="6" t="n">
        <v>42369</v>
      </c>
      <c r="C22" s="10"/>
      <c r="D22" s="12" t="n">
        <v>0</v>
      </c>
      <c r="E22" s="8"/>
      <c r="F22" s="8" t="n">
        <f aca="false">F21+C22-D22-E22</f>
        <v>11800000</v>
      </c>
    </row>
    <row collapsed="false" customFormat="false" customHeight="false" hidden="false" ht="14.75" outlineLevel="0" r="23">
      <c r="A23" s="5"/>
      <c r="B23" s="11" t="s">
        <v>9</v>
      </c>
      <c r="C23" s="11"/>
      <c r="D23" s="11"/>
      <c r="E23" s="11"/>
      <c r="F23" s="8" t="n">
        <f aca="false">F22+C23-D23-E23</f>
        <v>11800000</v>
      </c>
    </row>
    <row collapsed="false" customFormat="false" customHeight="false" hidden="false" ht="14.75" outlineLevel="0" r="24">
      <c r="A24" s="5" t="n">
        <v>2017</v>
      </c>
      <c r="B24" s="6" t="n">
        <v>42766</v>
      </c>
      <c r="C24" s="10"/>
      <c r="D24" s="8" t="n">
        <v>0</v>
      </c>
      <c r="E24" s="8"/>
      <c r="F24" s="8" t="n">
        <f aca="false">F23+C24-D24-E24</f>
        <v>11800000</v>
      </c>
    </row>
    <row collapsed="false" customFormat="false" customHeight="false" hidden="false" ht="14.75" outlineLevel="0" r="25">
      <c r="A25" s="5"/>
      <c r="B25" s="6" t="n">
        <v>42794</v>
      </c>
      <c r="C25" s="10"/>
      <c r="D25" s="8" t="n">
        <v>0</v>
      </c>
      <c r="E25" s="8"/>
      <c r="F25" s="8" t="n">
        <f aca="false">F24+C25-D25-E25</f>
        <v>11800000</v>
      </c>
    </row>
    <row collapsed="false" customFormat="false" customHeight="false" hidden="false" ht="14.75" outlineLevel="0" r="26">
      <c r="A26" s="5"/>
      <c r="B26" s="6" t="n">
        <v>42825</v>
      </c>
      <c r="C26" s="10"/>
      <c r="D26" s="8" t="n">
        <v>0</v>
      </c>
      <c r="E26" s="8"/>
      <c r="F26" s="8" t="n">
        <f aca="false">F25+C26-D26-E26</f>
        <v>11800000</v>
      </c>
    </row>
    <row collapsed="false" customFormat="false" customHeight="false" hidden="false" ht="14.75" outlineLevel="0" r="27">
      <c r="A27" s="5"/>
      <c r="B27" s="6" t="n">
        <v>42855</v>
      </c>
      <c r="C27" s="10"/>
      <c r="D27" s="8" t="n">
        <v>0</v>
      </c>
      <c r="E27" s="8"/>
      <c r="F27" s="8" t="n">
        <f aca="false">F26+C27-D27-E27</f>
        <v>11800000</v>
      </c>
    </row>
    <row collapsed="false" customFormat="false" customHeight="false" hidden="false" ht="14.75" outlineLevel="0" r="28">
      <c r="A28" s="5"/>
      <c r="B28" s="6" t="n">
        <v>42886</v>
      </c>
      <c r="C28" s="10"/>
      <c r="D28" s="8" t="n">
        <v>0</v>
      </c>
      <c r="E28" s="8"/>
      <c r="F28" s="8" t="n">
        <f aca="false">F27+C28-D28-E28</f>
        <v>11800000</v>
      </c>
    </row>
    <row collapsed="false" customFormat="false" customHeight="false" hidden="false" ht="14.75" outlineLevel="0" r="29">
      <c r="A29" s="5"/>
      <c r="B29" s="6" t="n">
        <v>42916</v>
      </c>
      <c r="C29" s="10"/>
      <c r="D29" s="8" t="n">
        <v>0</v>
      </c>
      <c r="E29" s="8"/>
      <c r="F29" s="8" t="n">
        <f aca="false">F28+C29-D29-E29</f>
        <v>11800000</v>
      </c>
    </row>
    <row collapsed="false" customFormat="false" customHeight="false" hidden="false" ht="14.75" outlineLevel="0" r="30">
      <c r="A30" s="5"/>
      <c r="B30" s="6" t="n">
        <v>42947</v>
      </c>
      <c r="C30" s="10"/>
      <c r="D30" s="8" t="n">
        <v>0</v>
      </c>
      <c r="E30" s="8"/>
      <c r="F30" s="8" t="n">
        <f aca="false">F29+C30-D30-E30</f>
        <v>11800000</v>
      </c>
    </row>
    <row collapsed="false" customFormat="false" customHeight="false" hidden="false" ht="14.75" outlineLevel="0" r="31">
      <c r="A31" s="5"/>
      <c r="B31" s="6" t="n">
        <v>42978</v>
      </c>
      <c r="C31" s="10"/>
      <c r="D31" s="8" t="n">
        <v>0</v>
      </c>
      <c r="E31" s="8"/>
      <c r="F31" s="8" t="n">
        <f aca="false">F30+C31-D31-E31</f>
        <v>11800000</v>
      </c>
    </row>
    <row collapsed="false" customFormat="false" customHeight="false" hidden="false" ht="14.75" outlineLevel="0" r="32">
      <c r="A32" s="5"/>
      <c r="B32" s="6" t="n">
        <v>43008</v>
      </c>
      <c r="C32" s="10"/>
      <c r="D32" s="8" t="n">
        <v>0</v>
      </c>
      <c r="E32" s="8"/>
      <c r="F32" s="8" t="n">
        <f aca="false">F31+C32-D32-E32</f>
        <v>11800000</v>
      </c>
    </row>
    <row collapsed="false" customFormat="false" customHeight="false" hidden="false" ht="14.75" outlineLevel="0" r="33">
      <c r="A33" s="5"/>
      <c r="B33" s="6" t="n">
        <v>43039</v>
      </c>
      <c r="C33" s="10"/>
      <c r="D33" s="8" t="n">
        <v>0</v>
      </c>
      <c r="E33" s="8"/>
      <c r="F33" s="8" t="n">
        <f aca="false">F32+C33-D33-E33</f>
        <v>11800000</v>
      </c>
    </row>
    <row collapsed="false" customFormat="false" customHeight="false" hidden="false" ht="14.75" outlineLevel="0" r="34">
      <c r="A34" s="5"/>
      <c r="B34" s="6" t="n">
        <v>43069</v>
      </c>
      <c r="C34" s="10"/>
      <c r="D34" s="8" t="n">
        <v>0</v>
      </c>
      <c r="E34" s="8"/>
      <c r="F34" s="8" t="n">
        <f aca="false">F33+C34-D34-E34</f>
        <v>11800000</v>
      </c>
    </row>
    <row collapsed="false" customFormat="false" customHeight="false" hidden="false" ht="14.75" outlineLevel="0" r="35">
      <c r="A35" s="5"/>
      <c r="B35" s="6" t="n">
        <v>43100</v>
      </c>
      <c r="C35" s="10"/>
      <c r="D35" s="12" t="n">
        <v>0</v>
      </c>
      <c r="E35" s="8"/>
      <c r="F35" s="8" t="n">
        <f aca="false">F34+C35-D35-E35</f>
        <v>11800000</v>
      </c>
    </row>
    <row collapsed="false" customFormat="false" customHeight="false" hidden="false" ht="14.75" outlineLevel="0" r="36">
      <c r="A36" s="5"/>
      <c r="B36" s="11" t="s">
        <v>10</v>
      </c>
      <c r="C36" s="11"/>
      <c r="D36" s="11"/>
      <c r="E36" s="11"/>
      <c r="F36" s="8" t="n">
        <f aca="false">F35+C36-D36-E36</f>
        <v>11800000</v>
      </c>
    </row>
    <row collapsed="false" customFormat="false" customHeight="false" hidden="false" ht="14.75" outlineLevel="0" r="37">
      <c r="A37" s="5" t="n">
        <v>2018</v>
      </c>
      <c r="B37" s="6" t="n">
        <v>43131</v>
      </c>
      <c r="C37" s="10"/>
      <c r="D37" s="8" t="n">
        <v>0</v>
      </c>
      <c r="E37" s="8"/>
      <c r="F37" s="8" t="n">
        <f aca="false">F36+C37-D37-E37</f>
        <v>11800000</v>
      </c>
    </row>
    <row collapsed="false" customFormat="false" customHeight="false" hidden="false" ht="14.75" outlineLevel="0" r="38">
      <c r="A38" s="5"/>
      <c r="B38" s="6" t="n">
        <v>43159</v>
      </c>
      <c r="C38" s="10"/>
      <c r="D38" s="8" t="n">
        <v>0</v>
      </c>
      <c r="E38" s="8"/>
      <c r="F38" s="8" t="n">
        <f aca="false">F37+C38-D38-E38</f>
        <v>11800000</v>
      </c>
    </row>
    <row collapsed="false" customFormat="false" customHeight="false" hidden="false" ht="14.75" outlineLevel="0" r="39">
      <c r="A39" s="5"/>
      <c r="B39" s="6" t="n">
        <v>43190</v>
      </c>
      <c r="C39" s="10"/>
      <c r="D39" s="8" t="n">
        <v>0</v>
      </c>
      <c r="E39" s="8"/>
      <c r="F39" s="8" t="n">
        <f aca="false">F38+C39-D39-E39</f>
        <v>11800000</v>
      </c>
    </row>
    <row collapsed="false" customFormat="false" customHeight="false" hidden="false" ht="14.75" outlineLevel="0" r="40">
      <c r="A40" s="5"/>
      <c r="B40" s="6" t="n">
        <v>43220</v>
      </c>
      <c r="C40" s="10"/>
      <c r="D40" s="8" t="n">
        <v>0</v>
      </c>
      <c r="E40" s="8"/>
      <c r="F40" s="8" t="n">
        <f aca="false">F39+C40-D40-E40</f>
        <v>11800000</v>
      </c>
    </row>
    <row collapsed="false" customFormat="false" customHeight="false" hidden="false" ht="14.75" outlineLevel="0" r="41">
      <c r="A41" s="5"/>
      <c r="B41" s="6" t="n">
        <v>43251</v>
      </c>
      <c r="C41" s="10"/>
      <c r="D41" s="8" t="n">
        <v>0</v>
      </c>
      <c r="E41" s="8"/>
      <c r="F41" s="8" t="n">
        <f aca="false">F40+C41-D41-E41</f>
        <v>11800000</v>
      </c>
    </row>
    <row collapsed="false" customFormat="false" customHeight="false" hidden="false" ht="14.75" outlineLevel="0" r="42">
      <c r="A42" s="5"/>
      <c r="B42" s="6" t="n">
        <v>43281</v>
      </c>
      <c r="C42" s="10"/>
      <c r="D42" s="8" t="n">
        <v>0</v>
      </c>
      <c r="E42" s="8"/>
      <c r="F42" s="8" t="n">
        <f aca="false">F41+C42-D42-E42</f>
        <v>11800000</v>
      </c>
    </row>
    <row collapsed="false" customFormat="false" customHeight="false" hidden="false" ht="14.75" outlineLevel="0" r="43">
      <c r="A43" s="5"/>
      <c r="B43" s="6" t="n">
        <v>43312</v>
      </c>
      <c r="C43" s="10"/>
      <c r="D43" s="8" t="n">
        <v>0</v>
      </c>
      <c r="E43" s="8"/>
      <c r="F43" s="8" t="n">
        <f aca="false">F42+C43-D43-E43</f>
        <v>11800000</v>
      </c>
    </row>
    <row collapsed="false" customFormat="false" customHeight="false" hidden="false" ht="14.75" outlineLevel="0" r="44">
      <c r="A44" s="5"/>
      <c r="B44" s="6" t="n">
        <v>43343</v>
      </c>
      <c r="C44" s="10"/>
      <c r="D44" s="8" t="n">
        <v>0</v>
      </c>
      <c r="E44" s="8"/>
      <c r="F44" s="8" t="n">
        <f aca="false">F43+C44-D44-E44</f>
        <v>11800000</v>
      </c>
    </row>
    <row collapsed="false" customFormat="false" customHeight="false" hidden="false" ht="14.75" outlineLevel="0" r="45">
      <c r="A45" s="5"/>
      <c r="B45" s="6" t="n">
        <v>43373</v>
      </c>
      <c r="C45" s="10"/>
      <c r="D45" s="8" t="n">
        <v>0</v>
      </c>
      <c r="E45" s="8"/>
      <c r="F45" s="8" t="n">
        <f aca="false">F44+C45-D45-E45</f>
        <v>11800000</v>
      </c>
    </row>
    <row collapsed="false" customFormat="false" customHeight="false" hidden="false" ht="14.75" outlineLevel="0" r="46">
      <c r="A46" s="5"/>
      <c r="B46" s="6" t="n">
        <v>43404</v>
      </c>
      <c r="C46" s="10"/>
      <c r="D46" s="8" t="n">
        <v>0</v>
      </c>
      <c r="E46" s="8"/>
      <c r="F46" s="8" t="n">
        <f aca="false">F45+C46-D46-E46</f>
        <v>11800000</v>
      </c>
    </row>
    <row collapsed="false" customFormat="false" customHeight="false" hidden="false" ht="14.75" outlineLevel="0" r="47">
      <c r="A47" s="5"/>
      <c r="B47" s="6" t="n">
        <v>43434</v>
      </c>
      <c r="C47" s="10"/>
      <c r="D47" s="8" t="n">
        <v>0</v>
      </c>
      <c r="E47" s="8"/>
      <c r="F47" s="8" t="n">
        <f aca="false">F46+C47-D47-E47</f>
        <v>11800000</v>
      </c>
    </row>
    <row collapsed="false" customFormat="false" customHeight="false" hidden="false" ht="14.75" outlineLevel="0" r="48">
      <c r="A48" s="5"/>
      <c r="B48" s="6" t="n">
        <v>43465</v>
      </c>
      <c r="C48" s="10"/>
      <c r="D48" s="12" t="n">
        <v>0</v>
      </c>
      <c r="E48" s="8"/>
      <c r="F48" s="8" t="n">
        <f aca="false">F47+C48-D48-E48</f>
        <v>11800000</v>
      </c>
    </row>
    <row collapsed="false" customFormat="false" customHeight="false" hidden="false" ht="14.75" outlineLevel="0" r="49">
      <c r="A49" s="5"/>
      <c r="B49" s="11" t="s">
        <v>11</v>
      </c>
      <c r="C49" s="11"/>
      <c r="D49" s="11"/>
      <c r="E49" s="11"/>
      <c r="F49" s="8" t="n">
        <f aca="false">F48+C49-D49-E49</f>
        <v>11800000</v>
      </c>
    </row>
    <row collapsed="false" customFormat="false" customHeight="false" hidden="false" ht="14.75" outlineLevel="0" r="50">
      <c r="A50" s="5" t="n">
        <v>2019</v>
      </c>
      <c r="B50" s="6" t="n">
        <v>43496</v>
      </c>
      <c r="C50" s="10"/>
      <c r="D50" s="8" t="n">
        <v>50000</v>
      </c>
      <c r="E50" s="8"/>
      <c r="F50" s="8" t="n">
        <f aca="false">F49+C50-D50-E50</f>
        <v>11750000</v>
      </c>
    </row>
    <row collapsed="false" customFormat="false" customHeight="false" hidden="false" ht="14.75" outlineLevel="0" r="51">
      <c r="A51" s="5"/>
      <c r="B51" s="6" t="n">
        <v>43524</v>
      </c>
      <c r="C51" s="10"/>
      <c r="D51" s="8" t="n">
        <v>50000</v>
      </c>
      <c r="E51" s="8"/>
      <c r="F51" s="8" t="n">
        <f aca="false">F50+C51-D51-E51</f>
        <v>11700000</v>
      </c>
    </row>
    <row collapsed="false" customFormat="false" customHeight="false" hidden="false" ht="14.75" outlineLevel="0" r="52">
      <c r="A52" s="5"/>
      <c r="B52" s="6" t="n">
        <v>43555</v>
      </c>
      <c r="C52" s="10"/>
      <c r="D52" s="8" t="n">
        <v>50000</v>
      </c>
      <c r="E52" s="8"/>
      <c r="F52" s="8" t="n">
        <f aca="false">F51+C52-D52-E52</f>
        <v>11650000</v>
      </c>
    </row>
    <row collapsed="false" customFormat="false" customHeight="false" hidden="false" ht="14.75" outlineLevel="0" r="53">
      <c r="A53" s="5"/>
      <c r="B53" s="6" t="n">
        <v>43585</v>
      </c>
      <c r="C53" s="10"/>
      <c r="D53" s="8" t="n">
        <v>50000</v>
      </c>
      <c r="E53" s="8"/>
      <c r="F53" s="8" t="n">
        <f aca="false">F52+C53-D53-E53</f>
        <v>11600000</v>
      </c>
    </row>
    <row collapsed="false" customFormat="false" customHeight="false" hidden="false" ht="14.75" outlineLevel="0" r="54">
      <c r="A54" s="5"/>
      <c r="B54" s="6" t="n">
        <v>43616</v>
      </c>
      <c r="C54" s="10"/>
      <c r="D54" s="8" t="n">
        <v>50000</v>
      </c>
      <c r="E54" s="8"/>
      <c r="F54" s="8" t="n">
        <f aca="false">F53+C54-D54-E54</f>
        <v>11550000</v>
      </c>
    </row>
    <row collapsed="false" customFormat="false" customHeight="false" hidden="false" ht="14.75" outlineLevel="0" r="55">
      <c r="A55" s="5"/>
      <c r="B55" s="6" t="n">
        <v>43646</v>
      </c>
      <c r="C55" s="10"/>
      <c r="D55" s="8" t="n">
        <v>50000</v>
      </c>
      <c r="E55" s="8"/>
      <c r="F55" s="8" t="n">
        <f aca="false">F54+C55-D55-E55</f>
        <v>11500000</v>
      </c>
    </row>
    <row collapsed="false" customFormat="false" customHeight="false" hidden="false" ht="14.75" outlineLevel="0" r="56">
      <c r="A56" s="5"/>
      <c r="B56" s="6" t="n">
        <v>43677</v>
      </c>
      <c r="C56" s="10"/>
      <c r="D56" s="8" t="n">
        <v>50000</v>
      </c>
      <c r="E56" s="8"/>
      <c r="F56" s="8" t="n">
        <f aca="false">F55+C56-D56-E56</f>
        <v>11450000</v>
      </c>
    </row>
    <row collapsed="false" customFormat="false" customHeight="false" hidden="false" ht="14.75" outlineLevel="0" r="57">
      <c r="A57" s="5"/>
      <c r="B57" s="6" t="n">
        <v>43708</v>
      </c>
      <c r="C57" s="10"/>
      <c r="D57" s="8" t="n">
        <v>50000</v>
      </c>
      <c r="E57" s="8"/>
      <c r="F57" s="8" t="n">
        <f aca="false">F56+C57-D57-E57</f>
        <v>11400000</v>
      </c>
    </row>
    <row collapsed="false" customFormat="false" customHeight="false" hidden="false" ht="14.75" outlineLevel="0" r="58">
      <c r="A58" s="5"/>
      <c r="B58" s="6" t="n">
        <v>43738</v>
      </c>
      <c r="C58" s="10"/>
      <c r="D58" s="8" t="n">
        <v>50000</v>
      </c>
      <c r="E58" s="8"/>
      <c r="F58" s="8" t="n">
        <f aca="false">F57+C58-D58-E58</f>
        <v>11350000</v>
      </c>
    </row>
    <row collapsed="false" customFormat="false" customHeight="false" hidden="false" ht="14.75" outlineLevel="0" r="59">
      <c r="A59" s="5"/>
      <c r="B59" s="6" t="n">
        <v>43769</v>
      </c>
      <c r="C59" s="10"/>
      <c r="D59" s="8" t="n">
        <v>50000</v>
      </c>
      <c r="E59" s="8"/>
      <c r="F59" s="8" t="n">
        <f aca="false">F58+C59-D59-E59</f>
        <v>11300000</v>
      </c>
    </row>
    <row collapsed="false" customFormat="false" customHeight="false" hidden="false" ht="14.75" outlineLevel="0" r="60">
      <c r="A60" s="5"/>
      <c r="B60" s="6" t="n">
        <v>43799</v>
      </c>
      <c r="C60" s="10"/>
      <c r="D60" s="8" t="n">
        <v>50000</v>
      </c>
      <c r="E60" s="8"/>
      <c r="F60" s="8" t="n">
        <f aca="false">F59+C60-D60-E60</f>
        <v>11250000</v>
      </c>
    </row>
    <row collapsed="false" customFormat="false" customHeight="false" hidden="false" ht="14.75" outlineLevel="0" r="61">
      <c r="A61" s="5"/>
      <c r="B61" s="6" t="n">
        <v>43830</v>
      </c>
      <c r="C61" s="10"/>
      <c r="D61" s="8" t="n">
        <v>50000</v>
      </c>
      <c r="E61" s="8"/>
      <c r="F61" s="8" t="n">
        <f aca="false">F60+C61-D61-E61</f>
        <v>11200000</v>
      </c>
    </row>
    <row collapsed="false" customFormat="false" customHeight="false" hidden="false" ht="14.75" outlineLevel="0" r="62">
      <c r="A62" s="5"/>
      <c r="B62" s="11" t="s">
        <v>12</v>
      </c>
      <c r="C62" s="11"/>
      <c r="D62" s="11"/>
      <c r="E62" s="11"/>
      <c r="F62" s="8" t="n">
        <f aca="false">F61+C62-D62-E62</f>
        <v>11200000</v>
      </c>
    </row>
    <row collapsed="false" customFormat="false" customHeight="false" hidden="false" ht="14.75" outlineLevel="0" r="63">
      <c r="A63" s="5" t="n">
        <v>2020</v>
      </c>
      <c r="B63" s="6" t="n">
        <v>43861</v>
      </c>
      <c r="C63" s="10"/>
      <c r="D63" s="8" t="n">
        <v>50000</v>
      </c>
      <c r="E63" s="8"/>
      <c r="F63" s="8" t="n">
        <f aca="false">F62+C63-D63-E63</f>
        <v>11150000</v>
      </c>
    </row>
    <row collapsed="false" customFormat="false" customHeight="false" hidden="false" ht="14.75" outlineLevel="0" r="64">
      <c r="A64" s="5"/>
      <c r="B64" s="6" t="n">
        <v>43890</v>
      </c>
      <c r="C64" s="10"/>
      <c r="D64" s="8" t="n">
        <v>50000</v>
      </c>
      <c r="E64" s="8"/>
      <c r="F64" s="8" t="n">
        <f aca="false">F63+C64-D64-E64</f>
        <v>11100000</v>
      </c>
    </row>
    <row collapsed="false" customFormat="false" customHeight="false" hidden="false" ht="14.75" outlineLevel="0" r="65">
      <c r="A65" s="5"/>
      <c r="B65" s="6" t="n">
        <v>43921</v>
      </c>
      <c r="C65" s="10"/>
      <c r="D65" s="8" t="n">
        <v>50000</v>
      </c>
      <c r="E65" s="8"/>
      <c r="F65" s="8" t="n">
        <f aca="false">F64+C65-D65-E65</f>
        <v>11050000</v>
      </c>
    </row>
    <row collapsed="false" customFormat="false" customHeight="false" hidden="false" ht="14.75" outlineLevel="0" r="66">
      <c r="A66" s="5"/>
      <c r="B66" s="6" t="n">
        <v>43951</v>
      </c>
      <c r="C66" s="10"/>
      <c r="D66" s="8" t="n">
        <v>50000</v>
      </c>
      <c r="E66" s="8"/>
      <c r="F66" s="8" t="n">
        <f aca="false">F65+C66-D66-E66</f>
        <v>11000000</v>
      </c>
    </row>
    <row collapsed="false" customFormat="false" customHeight="false" hidden="false" ht="14.75" outlineLevel="0" r="67">
      <c r="A67" s="5"/>
      <c r="B67" s="6" t="n">
        <v>43982</v>
      </c>
      <c r="C67" s="10"/>
      <c r="D67" s="8" t="n">
        <v>50000</v>
      </c>
      <c r="E67" s="8"/>
      <c r="F67" s="8" t="n">
        <f aca="false">F66+C67-D67-E67</f>
        <v>10950000</v>
      </c>
    </row>
    <row collapsed="false" customFormat="false" customHeight="false" hidden="false" ht="14.75" outlineLevel="0" r="68">
      <c r="A68" s="5"/>
      <c r="B68" s="6" t="n">
        <v>44012</v>
      </c>
      <c r="C68" s="10"/>
      <c r="D68" s="8" t="n">
        <v>50000</v>
      </c>
      <c r="E68" s="8"/>
      <c r="F68" s="8" t="n">
        <f aca="false">F67+C68-D68-E68</f>
        <v>10900000</v>
      </c>
    </row>
    <row collapsed="false" customFormat="false" customHeight="false" hidden="false" ht="14.75" outlineLevel="0" r="69">
      <c r="A69" s="5"/>
      <c r="B69" s="6" t="n">
        <v>44043</v>
      </c>
      <c r="C69" s="10"/>
      <c r="D69" s="8" t="n">
        <v>50000</v>
      </c>
      <c r="E69" s="8"/>
      <c r="F69" s="8" t="n">
        <f aca="false">F68+C69-D69-E69</f>
        <v>10850000</v>
      </c>
    </row>
    <row collapsed="false" customFormat="false" customHeight="false" hidden="false" ht="14.75" outlineLevel="0" r="70">
      <c r="A70" s="5"/>
      <c r="B70" s="6" t="n">
        <v>44074</v>
      </c>
      <c r="C70" s="10"/>
      <c r="D70" s="8" t="n">
        <v>50000</v>
      </c>
      <c r="E70" s="8"/>
      <c r="F70" s="8" t="n">
        <f aca="false">F69+C70-D70-E70</f>
        <v>10800000</v>
      </c>
    </row>
    <row collapsed="false" customFormat="false" customHeight="false" hidden="false" ht="14.75" outlineLevel="0" r="71">
      <c r="A71" s="5"/>
      <c r="B71" s="6" t="n">
        <v>44104</v>
      </c>
      <c r="C71" s="10"/>
      <c r="D71" s="8" t="n">
        <v>50000</v>
      </c>
      <c r="E71" s="8"/>
      <c r="F71" s="8" t="n">
        <f aca="false">F70+C71-D71-E71</f>
        <v>10750000</v>
      </c>
    </row>
    <row collapsed="false" customFormat="false" customHeight="false" hidden="false" ht="14.75" outlineLevel="0" r="72">
      <c r="A72" s="5"/>
      <c r="B72" s="6" t="n">
        <v>44135</v>
      </c>
      <c r="C72" s="10"/>
      <c r="D72" s="8" t="n">
        <v>50000</v>
      </c>
      <c r="E72" s="8"/>
      <c r="F72" s="8" t="n">
        <f aca="false">F71+C72-D72-E72</f>
        <v>10700000</v>
      </c>
    </row>
    <row collapsed="false" customFormat="false" customHeight="false" hidden="false" ht="14.75" outlineLevel="0" r="73">
      <c r="A73" s="5"/>
      <c r="B73" s="6" t="n">
        <v>44165</v>
      </c>
      <c r="C73" s="10"/>
      <c r="D73" s="8" t="n">
        <v>50000</v>
      </c>
      <c r="E73" s="8"/>
      <c r="F73" s="8" t="n">
        <f aca="false">F72+C73-D73-E73</f>
        <v>10650000</v>
      </c>
    </row>
    <row collapsed="false" customFormat="false" customHeight="false" hidden="false" ht="14.75" outlineLevel="0" r="74">
      <c r="A74" s="5"/>
      <c r="B74" s="6" t="n">
        <v>44196</v>
      </c>
      <c r="C74" s="10"/>
      <c r="D74" s="8" t="n">
        <v>50000</v>
      </c>
      <c r="E74" s="8"/>
      <c r="F74" s="8" t="n">
        <f aca="false">F73+C74-D74-E74</f>
        <v>10600000</v>
      </c>
    </row>
    <row collapsed="false" customFormat="false" customHeight="false" hidden="false" ht="14.75" outlineLevel="0" r="75">
      <c r="A75" s="5"/>
      <c r="B75" s="11" t="s">
        <v>13</v>
      </c>
      <c r="C75" s="11"/>
      <c r="D75" s="11"/>
      <c r="E75" s="8"/>
      <c r="F75" s="8" t="n">
        <f aca="false">F74+C75-D75-E75</f>
        <v>10600000</v>
      </c>
    </row>
    <row collapsed="false" customFormat="false" customHeight="false" hidden="false" ht="14.75" outlineLevel="0" r="76">
      <c r="A76" s="5" t="n">
        <v>2021</v>
      </c>
      <c r="B76" s="6" t="n">
        <v>44227</v>
      </c>
      <c r="C76" s="10"/>
      <c r="D76" s="8" t="n">
        <v>50000</v>
      </c>
      <c r="E76" s="8"/>
      <c r="F76" s="8" t="n">
        <f aca="false">F75+C76-D76-E76</f>
        <v>10550000</v>
      </c>
    </row>
    <row collapsed="false" customFormat="false" customHeight="false" hidden="false" ht="14.75" outlineLevel="0" r="77">
      <c r="A77" s="5"/>
      <c r="B77" s="6" t="n">
        <v>44255</v>
      </c>
      <c r="C77" s="10"/>
      <c r="D77" s="8" t="n">
        <v>50000</v>
      </c>
      <c r="E77" s="8"/>
      <c r="F77" s="8" t="n">
        <f aca="false">F76+C77-D77-E77</f>
        <v>10500000</v>
      </c>
    </row>
    <row collapsed="false" customFormat="false" customHeight="false" hidden="false" ht="14.75" outlineLevel="0" r="78">
      <c r="A78" s="5"/>
      <c r="B78" s="6" t="n">
        <v>44286</v>
      </c>
      <c r="C78" s="10"/>
      <c r="D78" s="8" t="n">
        <v>50000</v>
      </c>
      <c r="E78" s="8"/>
      <c r="F78" s="8" t="n">
        <f aca="false">F77+C78-D78-E78</f>
        <v>10450000</v>
      </c>
    </row>
    <row collapsed="false" customFormat="false" customHeight="false" hidden="false" ht="14.75" outlineLevel="0" r="79">
      <c r="A79" s="5"/>
      <c r="B79" s="6" t="n">
        <v>44316</v>
      </c>
      <c r="C79" s="10"/>
      <c r="D79" s="8" t="n">
        <v>50000</v>
      </c>
      <c r="E79" s="8"/>
      <c r="F79" s="8" t="n">
        <f aca="false">F78+C79-D79-E79</f>
        <v>10400000</v>
      </c>
    </row>
    <row collapsed="false" customFormat="false" customHeight="false" hidden="false" ht="14.75" outlineLevel="0" r="80">
      <c r="A80" s="5"/>
      <c r="B80" s="6" t="n">
        <v>44347</v>
      </c>
      <c r="C80" s="10"/>
      <c r="D80" s="8" t="n">
        <v>50000</v>
      </c>
      <c r="E80" s="8"/>
      <c r="F80" s="8" t="n">
        <f aca="false">F79+C80-D80-E80</f>
        <v>10350000</v>
      </c>
    </row>
    <row collapsed="false" customFormat="false" customHeight="false" hidden="false" ht="14.75" outlineLevel="0" r="81">
      <c r="A81" s="5"/>
      <c r="B81" s="6" t="n">
        <v>44377</v>
      </c>
      <c r="C81" s="10"/>
      <c r="D81" s="8" t="n">
        <v>50000</v>
      </c>
      <c r="E81" s="8"/>
      <c r="F81" s="8" t="n">
        <f aca="false">F80+C81-D81-E81</f>
        <v>10300000</v>
      </c>
    </row>
    <row collapsed="false" customFormat="false" customHeight="false" hidden="false" ht="14.75" outlineLevel="0" r="82">
      <c r="A82" s="5"/>
      <c r="B82" s="6" t="n">
        <v>44408</v>
      </c>
      <c r="C82" s="10"/>
      <c r="D82" s="8" t="n">
        <v>100000</v>
      </c>
      <c r="E82" s="8"/>
      <c r="F82" s="8" t="n">
        <f aca="false">F81+C82-D82-E82</f>
        <v>10200000</v>
      </c>
    </row>
    <row collapsed="false" customFormat="false" customHeight="false" hidden="false" ht="14.75" outlineLevel="0" r="83">
      <c r="A83" s="5"/>
      <c r="B83" s="6" t="n">
        <v>44439</v>
      </c>
      <c r="C83" s="10"/>
      <c r="D83" s="8" t="n">
        <v>100000</v>
      </c>
      <c r="E83" s="8"/>
      <c r="F83" s="8" t="n">
        <f aca="false">F82+C83-D83-E83</f>
        <v>10100000</v>
      </c>
    </row>
    <row collapsed="false" customFormat="false" customHeight="false" hidden="false" ht="14.75" outlineLevel="0" r="84">
      <c r="A84" s="5"/>
      <c r="B84" s="6" t="n">
        <v>44469</v>
      </c>
      <c r="C84" s="10"/>
      <c r="D84" s="8" t="n">
        <v>100000</v>
      </c>
      <c r="E84" s="8"/>
      <c r="F84" s="8" t="n">
        <f aca="false">F83+C84-D84-E84</f>
        <v>10000000</v>
      </c>
    </row>
    <row collapsed="false" customFormat="false" customHeight="false" hidden="false" ht="14.75" outlineLevel="0" r="85">
      <c r="A85" s="5"/>
      <c r="B85" s="6" t="n">
        <v>44500</v>
      </c>
      <c r="C85" s="10"/>
      <c r="D85" s="8" t="n">
        <v>100000</v>
      </c>
      <c r="E85" s="8"/>
      <c r="F85" s="8" t="n">
        <f aca="false">F84+C85-D85-E85</f>
        <v>9900000</v>
      </c>
    </row>
    <row collapsed="false" customFormat="false" customHeight="false" hidden="false" ht="14.75" outlineLevel="0" r="86">
      <c r="A86" s="5"/>
      <c r="B86" s="6" t="n">
        <v>44530</v>
      </c>
      <c r="C86" s="10"/>
      <c r="D86" s="8" t="n">
        <v>100000</v>
      </c>
      <c r="E86" s="8"/>
      <c r="F86" s="8" t="n">
        <f aca="false">F85+C86-D86-E86</f>
        <v>9800000</v>
      </c>
    </row>
    <row collapsed="false" customFormat="false" customHeight="false" hidden="false" ht="14.75" outlineLevel="0" r="87">
      <c r="A87" s="5"/>
      <c r="B87" s="6" t="n">
        <v>44561</v>
      </c>
      <c r="C87" s="10"/>
      <c r="D87" s="8" t="n">
        <v>100000</v>
      </c>
      <c r="E87" s="8"/>
      <c r="F87" s="8" t="n">
        <f aca="false">F86+C87-D87-E87</f>
        <v>9700000</v>
      </c>
    </row>
    <row collapsed="false" customFormat="false" customHeight="false" hidden="false" ht="14.75" outlineLevel="0" r="88">
      <c r="A88" s="5"/>
      <c r="B88" s="11" t="s">
        <v>14</v>
      </c>
      <c r="C88" s="11"/>
      <c r="D88" s="11"/>
      <c r="E88" s="8"/>
      <c r="F88" s="8" t="n">
        <f aca="false">F87+C88-D88-E88</f>
        <v>9700000</v>
      </c>
    </row>
    <row collapsed="false" customFormat="false" customHeight="false" hidden="false" ht="14.75" outlineLevel="0" r="89">
      <c r="A89" s="5" t="n">
        <v>2022</v>
      </c>
      <c r="B89" s="6" t="n">
        <v>44592</v>
      </c>
      <c r="C89" s="10"/>
      <c r="D89" s="8" t="n">
        <v>100000</v>
      </c>
      <c r="E89" s="8"/>
      <c r="F89" s="8" t="n">
        <f aca="false">F88+C89-D89-E89</f>
        <v>9600000</v>
      </c>
    </row>
    <row collapsed="false" customFormat="false" customHeight="false" hidden="false" ht="14.75" outlineLevel="0" r="90">
      <c r="A90" s="5"/>
      <c r="B90" s="6" t="n">
        <v>44620</v>
      </c>
      <c r="C90" s="10"/>
      <c r="D90" s="8" t="n">
        <v>100000</v>
      </c>
      <c r="E90" s="8"/>
      <c r="F90" s="8" t="n">
        <f aca="false">F89+C90-D90-E90</f>
        <v>9500000</v>
      </c>
    </row>
    <row collapsed="false" customFormat="false" customHeight="false" hidden="false" ht="14.75" outlineLevel="0" r="91">
      <c r="A91" s="5"/>
      <c r="B91" s="6" t="n">
        <v>44651</v>
      </c>
      <c r="C91" s="10"/>
      <c r="D91" s="8" t="n">
        <v>100000</v>
      </c>
      <c r="E91" s="8"/>
      <c r="F91" s="8" t="n">
        <f aca="false">F90+C91-D91-E91</f>
        <v>9400000</v>
      </c>
    </row>
    <row collapsed="false" customFormat="false" customHeight="false" hidden="false" ht="14.75" outlineLevel="0" r="92">
      <c r="A92" s="5"/>
      <c r="B92" s="6" t="n">
        <v>44681</v>
      </c>
      <c r="C92" s="10"/>
      <c r="D92" s="8" t="n">
        <v>100000</v>
      </c>
      <c r="E92" s="8"/>
      <c r="F92" s="8" t="n">
        <f aca="false">F91+C92-D92-E92</f>
        <v>9300000</v>
      </c>
    </row>
    <row collapsed="false" customFormat="false" customHeight="false" hidden="false" ht="14.75" outlineLevel="0" r="93">
      <c r="A93" s="5"/>
      <c r="B93" s="6" t="n">
        <v>44712</v>
      </c>
      <c r="C93" s="10"/>
      <c r="D93" s="8" t="n">
        <v>100000</v>
      </c>
      <c r="E93" s="8"/>
      <c r="F93" s="8" t="n">
        <f aca="false">F92+C93-D93-E93</f>
        <v>9200000</v>
      </c>
    </row>
    <row collapsed="false" customFormat="false" customHeight="false" hidden="false" ht="14.75" outlineLevel="0" r="94">
      <c r="A94" s="5"/>
      <c r="B94" s="6" t="n">
        <v>44742</v>
      </c>
      <c r="C94" s="10"/>
      <c r="D94" s="8" t="n">
        <v>100000</v>
      </c>
      <c r="E94" s="8"/>
      <c r="F94" s="8" t="n">
        <f aca="false">F93+C94-D94-E94</f>
        <v>9100000</v>
      </c>
    </row>
    <row collapsed="false" customFormat="false" customHeight="false" hidden="false" ht="14.75" outlineLevel="0" r="95">
      <c r="A95" s="5"/>
      <c r="B95" s="6" t="n">
        <v>44773</v>
      </c>
      <c r="C95" s="10"/>
      <c r="D95" s="8" t="n">
        <v>100000</v>
      </c>
      <c r="E95" s="8"/>
      <c r="F95" s="8" t="n">
        <f aca="false">F94+C95-D95-E95</f>
        <v>9000000</v>
      </c>
    </row>
    <row collapsed="false" customFormat="false" customHeight="false" hidden="false" ht="14.75" outlineLevel="0" r="96">
      <c r="A96" s="5"/>
      <c r="B96" s="6" t="n">
        <v>44804</v>
      </c>
      <c r="C96" s="10"/>
      <c r="D96" s="8" t="n">
        <v>100000</v>
      </c>
      <c r="E96" s="8"/>
      <c r="F96" s="8" t="n">
        <f aca="false">F95+C96-D96-E96</f>
        <v>8900000</v>
      </c>
    </row>
    <row collapsed="false" customFormat="false" customHeight="false" hidden="false" ht="14.75" outlineLevel="0" r="97">
      <c r="A97" s="5"/>
      <c r="B97" s="6" t="n">
        <v>44834</v>
      </c>
      <c r="C97" s="10"/>
      <c r="D97" s="8" t="n">
        <v>100000</v>
      </c>
      <c r="E97" s="8"/>
      <c r="F97" s="8" t="n">
        <f aca="false">F96+C97-D97-E97</f>
        <v>8800000</v>
      </c>
    </row>
    <row collapsed="false" customFormat="false" customHeight="false" hidden="false" ht="14.75" outlineLevel="0" r="98">
      <c r="A98" s="5"/>
      <c r="B98" s="6" t="n">
        <v>44865</v>
      </c>
      <c r="C98" s="10"/>
      <c r="D98" s="8" t="n">
        <v>100000</v>
      </c>
      <c r="E98" s="8"/>
      <c r="F98" s="8" t="n">
        <f aca="false">F97+C98-D98-E98</f>
        <v>8700000</v>
      </c>
    </row>
    <row collapsed="false" customFormat="false" customHeight="false" hidden="false" ht="14.75" outlineLevel="0" r="99">
      <c r="A99" s="5"/>
      <c r="B99" s="6" t="n">
        <v>44895</v>
      </c>
      <c r="C99" s="10"/>
      <c r="D99" s="8" t="n">
        <v>100000</v>
      </c>
      <c r="E99" s="8"/>
      <c r="F99" s="8" t="n">
        <f aca="false">F98+C99-D99-E99</f>
        <v>8600000</v>
      </c>
    </row>
    <row collapsed="false" customFormat="false" customHeight="false" hidden="false" ht="14.75" outlineLevel="0" r="100">
      <c r="A100" s="5"/>
      <c r="B100" s="6" t="n">
        <v>44926</v>
      </c>
      <c r="C100" s="10"/>
      <c r="D100" s="8" t="n">
        <v>100000</v>
      </c>
      <c r="E100" s="8"/>
      <c r="F100" s="8" t="n">
        <f aca="false">F99+C100-D100-E100</f>
        <v>8500000</v>
      </c>
    </row>
    <row collapsed="false" customFormat="false" customHeight="false" hidden="false" ht="14.75" outlineLevel="0" r="101">
      <c r="A101" s="5"/>
      <c r="B101" s="11" t="s">
        <v>15</v>
      </c>
      <c r="C101" s="11"/>
      <c r="D101" s="11"/>
      <c r="E101" s="8"/>
      <c r="F101" s="8" t="n">
        <f aca="false">F100+C101-D101-E101</f>
        <v>8500000</v>
      </c>
    </row>
    <row collapsed="false" customFormat="false" customHeight="false" hidden="false" ht="14.75" outlineLevel="0" r="102">
      <c r="A102" s="5" t="n">
        <v>2023</v>
      </c>
      <c r="B102" s="6" t="n">
        <v>44957</v>
      </c>
      <c r="C102" s="10"/>
      <c r="D102" s="8" t="n">
        <v>100000</v>
      </c>
      <c r="E102" s="8"/>
      <c r="F102" s="8" t="n">
        <f aca="false">F101+C102-D102-E102</f>
        <v>8400000</v>
      </c>
    </row>
    <row collapsed="false" customFormat="false" customHeight="false" hidden="false" ht="14.75" outlineLevel="0" r="103">
      <c r="A103" s="5"/>
      <c r="B103" s="6" t="n">
        <v>44985</v>
      </c>
      <c r="C103" s="10"/>
      <c r="D103" s="8" t="n">
        <v>100000</v>
      </c>
      <c r="E103" s="8"/>
      <c r="F103" s="8" t="n">
        <f aca="false">F102+C103-D103-E103</f>
        <v>8300000</v>
      </c>
    </row>
    <row collapsed="false" customFormat="false" customHeight="false" hidden="false" ht="14.75" outlineLevel="0" r="104">
      <c r="A104" s="5"/>
      <c r="B104" s="6" t="n">
        <v>45016</v>
      </c>
      <c r="C104" s="10"/>
      <c r="D104" s="8" t="n">
        <v>100000</v>
      </c>
      <c r="E104" s="8"/>
      <c r="F104" s="8" t="n">
        <f aca="false">F103+C104-D104-E104</f>
        <v>8200000</v>
      </c>
    </row>
    <row collapsed="false" customFormat="false" customHeight="false" hidden="false" ht="14.75" outlineLevel="0" r="105">
      <c r="A105" s="5"/>
      <c r="B105" s="6" t="n">
        <v>45046</v>
      </c>
      <c r="C105" s="10"/>
      <c r="D105" s="8" t="n">
        <v>100000</v>
      </c>
      <c r="E105" s="8"/>
      <c r="F105" s="8" t="n">
        <f aca="false">F104+C105-D105-E105</f>
        <v>8100000</v>
      </c>
    </row>
    <row collapsed="false" customFormat="false" customHeight="false" hidden="false" ht="14.75" outlineLevel="0" r="106">
      <c r="A106" s="5"/>
      <c r="B106" s="6" t="n">
        <v>45077</v>
      </c>
      <c r="C106" s="10"/>
      <c r="D106" s="8" t="n">
        <v>100000</v>
      </c>
      <c r="E106" s="8"/>
      <c r="F106" s="8" t="n">
        <f aca="false">F105+C106-D106-E106</f>
        <v>8000000</v>
      </c>
    </row>
    <row collapsed="false" customFormat="false" customHeight="false" hidden="false" ht="14.75" outlineLevel="0" r="107">
      <c r="A107" s="5"/>
      <c r="B107" s="6" t="n">
        <v>45107</v>
      </c>
      <c r="C107" s="10"/>
      <c r="D107" s="8" t="n">
        <v>100000</v>
      </c>
      <c r="E107" s="8"/>
      <c r="F107" s="8" t="n">
        <f aca="false">F106+C107-D107-E107</f>
        <v>7900000</v>
      </c>
    </row>
    <row collapsed="false" customFormat="false" customHeight="false" hidden="false" ht="14.75" outlineLevel="0" r="108">
      <c r="A108" s="5"/>
      <c r="B108" s="6" t="n">
        <v>45138</v>
      </c>
      <c r="C108" s="10"/>
      <c r="D108" s="8" t="n">
        <v>100000</v>
      </c>
      <c r="E108" s="8"/>
      <c r="F108" s="8" t="n">
        <f aca="false">F107+C108-D108-E108</f>
        <v>7800000</v>
      </c>
    </row>
    <row collapsed="false" customFormat="false" customHeight="false" hidden="false" ht="14.75" outlineLevel="0" r="109">
      <c r="A109" s="5"/>
      <c r="B109" s="6" t="n">
        <v>45169</v>
      </c>
      <c r="C109" s="10"/>
      <c r="D109" s="8" t="n">
        <v>100000</v>
      </c>
      <c r="E109" s="8"/>
      <c r="F109" s="8" t="n">
        <f aca="false">F108+C109-D109-E109</f>
        <v>7700000</v>
      </c>
    </row>
    <row collapsed="false" customFormat="false" customHeight="false" hidden="false" ht="14.75" outlineLevel="0" r="110">
      <c r="A110" s="5"/>
      <c r="B110" s="6" t="n">
        <v>45199</v>
      </c>
      <c r="C110" s="10"/>
      <c r="D110" s="8" t="n">
        <v>100000</v>
      </c>
      <c r="E110" s="8"/>
      <c r="F110" s="8" t="n">
        <f aca="false">F109+C110-D110-E110</f>
        <v>7600000</v>
      </c>
    </row>
    <row collapsed="false" customFormat="false" customHeight="false" hidden="false" ht="14.75" outlineLevel="0" r="111">
      <c r="A111" s="5"/>
      <c r="B111" s="6" t="n">
        <v>45230</v>
      </c>
      <c r="C111" s="10"/>
      <c r="D111" s="8" t="n">
        <v>100000</v>
      </c>
      <c r="E111" s="8"/>
      <c r="F111" s="8" t="n">
        <f aca="false">F110+C111-D111-E111</f>
        <v>7500000</v>
      </c>
    </row>
    <row collapsed="false" customFormat="false" customHeight="false" hidden="false" ht="14.75" outlineLevel="0" r="112">
      <c r="A112" s="5"/>
      <c r="B112" s="6" t="n">
        <v>45260</v>
      </c>
      <c r="C112" s="10"/>
      <c r="D112" s="8" t="n">
        <v>100000</v>
      </c>
      <c r="E112" s="8"/>
      <c r="F112" s="8" t="n">
        <f aca="false">F111+C112-D112-E112</f>
        <v>7400000</v>
      </c>
    </row>
    <row collapsed="false" customFormat="false" customHeight="false" hidden="false" ht="14.75" outlineLevel="0" r="113">
      <c r="A113" s="5"/>
      <c r="B113" s="6" t="n">
        <v>45291</v>
      </c>
      <c r="C113" s="10"/>
      <c r="D113" s="8" t="n">
        <v>100000</v>
      </c>
      <c r="E113" s="8"/>
      <c r="F113" s="8" t="n">
        <f aca="false">F112+C113-D113-E113</f>
        <v>7300000</v>
      </c>
    </row>
    <row collapsed="false" customFormat="false" customHeight="false" hidden="false" ht="14.75" outlineLevel="0" r="114">
      <c r="A114" s="5"/>
      <c r="B114" s="11" t="s">
        <v>16</v>
      </c>
      <c r="C114" s="11"/>
      <c r="D114" s="11"/>
      <c r="E114" s="8"/>
      <c r="F114" s="8" t="n">
        <f aca="false">F113+C114-D114-E114</f>
        <v>7300000</v>
      </c>
    </row>
    <row collapsed="false" customFormat="false" customHeight="false" hidden="false" ht="14.75" outlineLevel="0" r="115">
      <c r="A115" s="5" t="n">
        <v>2024</v>
      </c>
      <c r="B115" s="6" t="n">
        <v>45322</v>
      </c>
      <c r="C115" s="10"/>
      <c r="D115" s="8" t="n">
        <v>100000</v>
      </c>
      <c r="E115" s="8"/>
      <c r="F115" s="8" t="n">
        <f aca="false">F114+C115-D115-E115</f>
        <v>7200000</v>
      </c>
    </row>
    <row collapsed="false" customFormat="false" customHeight="false" hidden="false" ht="14.75" outlineLevel="0" r="116">
      <c r="A116" s="5"/>
      <c r="B116" s="6" t="n">
        <v>45351</v>
      </c>
      <c r="C116" s="10"/>
      <c r="D116" s="8" t="n">
        <v>100000</v>
      </c>
      <c r="E116" s="8"/>
      <c r="F116" s="8" t="n">
        <f aca="false">F115+C116-D116-E116</f>
        <v>7100000</v>
      </c>
    </row>
    <row collapsed="false" customFormat="false" customHeight="false" hidden="false" ht="14.75" outlineLevel="0" r="117">
      <c r="A117" s="5"/>
      <c r="B117" s="6" t="n">
        <v>45382</v>
      </c>
      <c r="C117" s="10"/>
      <c r="D117" s="8" t="n">
        <v>100000</v>
      </c>
      <c r="E117" s="8"/>
      <c r="F117" s="8" t="n">
        <f aca="false">F116+C117-D117-E117</f>
        <v>7000000</v>
      </c>
    </row>
    <row collapsed="false" customFormat="false" customHeight="false" hidden="false" ht="14.75" outlineLevel="0" r="118">
      <c r="A118" s="5"/>
      <c r="B118" s="6" t="n">
        <v>45412</v>
      </c>
      <c r="C118" s="10"/>
      <c r="D118" s="8" t="n">
        <v>100000</v>
      </c>
      <c r="E118" s="8"/>
      <c r="F118" s="8" t="n">
        <f aca="false">F117+C118-D118-E118</f>
        <v>6900000</v>
      </c>
    </row>
    <row collapsed="false" customFormat="false" customHeight="false" hidden="false" ht="14.75" outlineLevel="0" r="119">
      <c r="A119" s="5"/>
      <c r="B119" s="6" t="n">
        <v>45443</v>
      </c>
      <c r="C119" s="10"/>
      <c r="D119" s="8" t="n">
        <v>100000</v>
      </c>
      <c r="E119" s="8"/>
      <c r="F119" s="8" t="n">
        <f aca="false">F118+C119-D119-E119</f>
        <v>6800000</v>
      </c>
    </row>
    <row collapsed="false" customFormat="false" customHeight="false" hidden="false" ht="14.75" outlineLevel="0" r="120">
      <c r="A120" s="5"/>
      <c r="B120" s="6" t="n">
        <v>45473</v>
      </c>
      <c r="C120" s="10"/>
      <c r="D120" s="8" t="n">
        <v>100000</v>
      </c>
      <c r="E120" s="8"/>
      <c r="F120" s="8" t="n">
        <f aca="false">F119+C120-D120-E120</f>
        <v>6700000</v>
      </c>
    </row>
    <row collapsed="false" customFormat="false" customHeight="false" hidden="false" ht="14.75" outlineLevel="0" r="121">
      <c r="A121" s="5"/>
      <c r="B121" s="6" t="n">
        <v>45504</v>
      </c>
      <c r="C121" s="10"/>
      <c r="D121" s="8" t="n">
        <v>100000</v>
      </c>
      <c r="E121" s="8"/>
      <c r="F121" s="8" t="n">
        <f aca="false">F120+C121-D121-E121</f>
        <v>6600000</v>
      </c>
    </row>
    <row collapsed="false" customFormat="false" customHeight="false" hidden="false" ht="14.75" outlineLevel="0" r="122">
      <c r="A122" s="5"/>
      <c r="B122" s="6" t="n">
        <v>45535</v>
      </c>
      <c r="C122" s="10"/>
      <c r="D122" s="8" t="n">
        <v>100000</v>
      </c>
      <c r="E122" s="8"/>
      <c r="F122" s="8" t="n">
        <f aca="false">F121+C122-D122-E122</f>
        <v>6500000</v>
      </c>
    </row>
    <row collapsed="false" customFormat="false" customHeight="false" hidden="false" ht="14.75" outlineLevel="0" r="123">
      <c r="A123" s="5"/>
      <c r="B123" s="6" t="n">
        <v>45565</v>
      </c>
      <c r="C123" s="10"/>
      <c r="D123" s="8" t="n">
        <v>100000</v>
      </c>
      <c r="E123" s="8"/>
      <c r="F123" s="8" t="n">
        <f aca="false">F122+C123-D123-E123</f>
        <v>6400000</v>
      </c>
    </row>
    <row collapsed="false" customFormat="false" customHeight="false" hidden="false" ht="14.75" outlineLevel="0" r="124">
      <c r="A124" s="5"/>
      <c r="B124" s="6" t="n">
        <v>45596</v>
      </c>
      <c r="C124" s="10"/>
      <c r="D124" s="8" t="n">
        <v>100000</v>
      </c>
      <c r="E124" s="8"/>
      <c r="F124" s="8" t="n">
        <f aca="false">F123+C124-D124-E124</f>
        <v>6300000</v>
      </c>
    </row>
    <row collapsed="false" customFormat="false" customHeight="false" hidden="false" ht="14.75" outlineLevel="0" r="125">
      <c r="A125" s="5"/>
      <c r="B125" s="6" t="n">
        <v>45626</v>
      </c>
      <c r="C125" s="10"/>
      <c r="D125" s="8" t="n">
        <v>100000</v>
      </c>
      <c r="E125" s="8"/>
      <c r="F125" s="8" t="n">
        <f aca="false">F124+C125-D125-E125</f>
        <v>6200000</v>
      </c>
    </row>
    <row collapsed="false" customFormat="false" customHeight="false" hidden="false" ht="14.75" outlineLevel="0" r="126">
      <c r="A126" s="5"/>
      <c r="B126" s="6" t="n">
        <v>-619816</v>
      </c>
      <c r="C126" s="10"/>
      <c r="D126" s="8" t="n">
        <v>100000</v>
      </c>
      <c r="E126" s="8"/>
      <c r="F126" s="8" t="n">
        <f aca="false">F125+C126-D126-E126</f>
        <v>6100000</v>
      </c>
    </row>
    <row collapsed="false" customFormat="false" customHeight="false" hidden="false" ht="14.75" outlineLevel="0" r="127">
      <c r="A127" s="5"/>
      <c r="B127" s="11" t="s">
        <v>17</v>
      </c>
      <c r="C127" s="11"/>
      <c r="D127" s="11"/>
      <c r="E127" s="8"/>
      <c r="F127" s="8" t="n">
        <f aca="false">F126+C127-D127-E127</f>
        <v>6100000</v>
      </c>
    </row>
    <row collapsed="false" customFormat="false" customHeight="false" hidden="false" ht="14.75" outlineLevel="0" r="128">
      <c r="A128" s="5" t="n">
        <v>2025</v>
      </c>
      <c r="B128" s="6" t="n">
        <v>45688</v>
      </c>
      <c r="C128" s="10"/>
      <c r="D128" s="8" t="n">
        <v>100000</v>
      </c>
      <c r="E128" s="8"/>
      <c r="F128" s="8" t="n">
        <f aca="false">F127+C128-D128-E128</f>
        <v>6000000</v>
      </c>
    </row>
    <row collapsed="false" customFormat="false" customHeight="false" hidden="false" ht="14.75" outlineLevel="0" r="129">
      <c r="A129" s="5"/>
      <c r="B129" s="6" t="n">
        <v>45716</v>
      </c>
      <c r="C129" s="10"/>
      <c r="D129" s="8" t="n">
        <v>100000</v>
      </c>
      <c r="E129" s="8"/>
      <c r="F129" s="8" t="n">
        <f aca="false">F128+C129-D129-E129</f>
        <v>5900000</v>
      </c>
    </row>
    <row collapsed="false" customFormat="false" customHeight="false" hidden="false" ht="14.75" outlineLevel="0" r="130">
      <c r="A130" s="5"/>
      <c r="B130" s="6" t="n">
        <v>45747</v>
      </c>
      <c r="C130" s="10"/>
      <c r="D130" s="8" t="n">
        <v>100000</v>
      </c>
      <c r="E130" s="8"/>
      <c r="F130" s="8" t="n">
        <f aca="false">F129+C130-D130-E130</f>
        <v>5800000</v>
      </c>
    </row>
    <row collapsed="false" customFormat="false" customHeight="false" hidden="false" ht="14.75" outlineLevel="0" r="131">
      <c r="A131" s="5"/>
      <c r="B131" s="6" t="n">
        <v>45777</v>
      </c>
      <c r="C131" s="10"/>
      <c r="D131" s="8" t="n">
        <v>100000</v>
      </c>
      <c r="E131" s="8"/>
      <c r="F131" s="8" t="n">
        <f aca="false">F130+C131-D131-E131</f>
        <v>5700000</v>
      </c>
    </row>
    <row collapsed="false" customFormat="false" customHeight="false" hidden="false" ht="14.75" outlineLevel="0" r="132">
      <c r="A132" s="5"/>
      <c r="B132" s="6" t="n">
        <v>45808</v>
      </c>
      <c r="C132" s="10"/>
      <c r="D132" s="8" t="n">
        <v>100000</v>
      </c>
      <c r="E132" s="8"/>
      <c r="F132" s="8" t="n">
        <f aca="false">F131+C132-D132-E132</f>
        <v>5600000</v>
      </c>
    </row>
    <row collapsed="false" customFormat="false" customHeight="false" hidden="false" ht="14.75" outlineLevel="0" r="133">
      <c r="A133" s="5"/>
      <c r="B133" s="6" t="n">
        <v>45838</v>
      </c>
      <c r="C133" s="10"/>
      <c r="D133" s="8" t="n">
        <v>100000</v>
      </c>
      <c r="E133" s="8"/>
      <c r="F133" s="8" t="n">
        <f aca="false">F132+C133-D133-E133</f>
        <v>5500000</v>
      </c>
    </row>
    <row collapsed="false" customFormat="false" customHeight="false" hidden="false" ht="14.75" outlineLevel="0" r="134">
      <c r="A134" s="5"/>
      <c r="B134" s="6" t="n">
        <v>45869</v>
      </c>
      <c r="C134" s="10"/>
      <c r="D134" s="8" t="n">
        <v>100000</v>
      </c>
      <c r="E134" s="8"/>
      <c r="F134" s="8" t="n">
        <f aca="false">F133+C134-D134-E134</f>
        <v>5400000</v>
      </c>
    </row>
    <row collapsed="false" customFormat="false" customHeight="false" hidden="false" ht="14.75" outlineLevel="0" r="135">
      <c r="A135" s="5"/>
      <c r="B135" s="6" t="n">
        <v>45900</v>
      </c>
      <c r="C135" s="10"/>
      <c r="D135" s="8" t="n">
        <v>100000</v>
      </c>
      <c r="E135" s="8"/>
      <c r="F135" s="8" t="n">
        <f aca="false">F134+C135-D135-E135</f>
        <v>5300000</v>
      </c>
    </row>
    <row collapsed="false" customFormat="false" customHeight="false" hidden="false" ht="14.75" outlineLevel="0" r="136">
      <c r="A136" s="5"/>
      <c r="B136" s="6" t="n">
        <v>45930</v>
      </c>
      <c r="C136" s="10"/>
      <c r="D136" s="8" t="n">
        <v>100000</v>
      </c>
      <c r="E136" s="8"/>
      <c r="F136" s="8" t="n">
        <f aca="false">F135+C136-D136-E136</f>
        <v>5200000</v>
      </c>
    </row>
    <row collapsed="false" customFormat="false" customHeight="false" hidden="false" ht="14.75" outlineLevel="0" r="137">
      <c r="A137" s="5"/>
      <c r="B137" s="13" t="n">
        <v>45961</v>
      </c>
      <c r="C137" s="10"/>
      <c r="D137" s="8" t="n">
        <v>100000</v>
      </c>
      <c r="E137" s="8"/>
      <c r="F137" s="8" t="n">
        <f aca="false">F136+C137-D137-E137</f>
        <v>5100000</v>
      </c>
    </row>
    <row collapsed="false" customFormat="false" customHeight="false" hidden="false" ht="14.75" outlineLevel="0" r="138">
      <c r="A138" s="5"/>
      <c r="B138" s="6" t="n">
        <v>45991</v>
      </c>
      <c r="C138" s="10"/>
      <c r="D138" s="8" t="n">
        <v>100000</v>
      </c>
      <c r="E138" s="8"/>
      <c r="F138" s="8" t="n">
        <f aca="false">F137+C138-D138-E138</f>
        <v>5000000</v>
      </c>
    </row>
    <row collapsed="false" customFormat="false" customHeight="false" hidden="false" ht="14.75" outlineLevel="0" r="139">
      <c r="A139" s="5"/>
      <c r="B139" s="6" t="n">
        <v>46022</v>
      </c>
      <c r="C139" s="10"/>
      <c r="D139" s="8" t="n">
        <v>100000</v>
      </c>
      <c r="E139" s="8"/>
      <c r="F139" s="8" t="n">
        <f aca="false">F138+C139-D139-E139</f>
        <v>4900000</v>
      </c>
    </row>
    <row collapsed="false" customFormat="false" customHeight="false" hidden="false" ht="14.75" outlineLevel="0" r="140">
      <c r="A140" s="5"/>
      <c r="B140" s="11" t="s">
        <v>18</v>
      </c>
      <c r="C140" s="11"/>
      <c r="D140" s="11"/>
      <c r="E140" s="8"/>
      <c r="F140" s="8" t="n">
        <f aca="false">F139+C140-D140-E140</f>
        <v>4900000</v>
      </c>
    </row>
    <row collapsed="false" customFormat="false" customHeight="false" hidden="false" ht="14.75" outlineLevel="0" r="141">
      <c r="A141" s="5" t="n">
        <v>2026</v>
      </c>
      <c r="B141" s="6" t="n">
        <v>46053</v>
      </c>
      <c r="C141" s="10"/>
      <c r="D141" s="8" t="n">
        <v>100000</v>
      </c>
      <c r="E141" s="8"/>
      <c r="F141" s="8" t="n">
        <f aca="false">F140+C141-D141-E141</f>
        <v>4800000</v>
      </c>
    </row>
    <row collapsed="false" customFormat="false" customHeight="false" hidden="false" ht="14.75" outlineLevel="0" r="142">
      <c r="A142" s="5"/>
      <c r="B142" s="6" t="n">
        <v>46081</v>
      </c>
      <c r="C142" s="10"/>
      <c r="D142" s="8" t="n">
        <v>100000</v>
      </c>
      <c r="E142" s="8"/>
      <c r="F142" s="8" t="n">
        <f aca="false">F141+C142-D142-E142</f>
        <v>4700000</v>
      </c>
    </row>
    <row collapsed="false" customFormat="false" customHeight="false" hidden="false" ht="14.75" outlineLevel="0" r="143">
      <c r="A143" s="5"/>
      <c r="B143" s="6" t="n">
        <v>46112</v>
      </c>
      <c r="C143" s="10"/>
      <c r="D143" s="8" t="n">
        <v>100000</v>
      </c>
      <c r="E143" s="8"/>
      <c r="F143" s="8" t="n">
        <f aca="false">F142+C143-D143-E143</f>
        <v>4600000</v>
      </c>
    </row>
    <row collapsed="false" customFormat="false" customHeight="false" hidden="false" ht="14.75" outlineLevel="0" r="144">
      <c r="A144" s="5"/>
      <c r="B144" s="6" t="n">
        <v>46142</v>
      </c>
      <c r="C144" s="10"/>
      <c r="D144" s="8" t="n">
        <v>100000</v>
      </c>
      <c r="E144" s="8"/>
      <c r="F144" s="8" t="n">
        <f aca="false">F143+C144-D144-E144</f>
        <v>4500000</v>
      </c>
    </row>
    <row collapsed="false" customFormat="false" customHeight="false" hidden="false" ht="14.75" outlineLevel="0" r="145">
      <c r="A145" s="5"/>
      <c r="B145" s="6" t="n">
        <v>46173</v>
      </c>
      <c r="C145" s="10"/>
      <c r="D145" s="8" t="n">
        <v>100000</v>
      </c>
      <c r="E145" s="8"/>
      <c r="F145" s="8" t="n">
        <f aca="false">F144+C145-D145-E145</f>
        <v>4400000</v>
      </c>
    </row>
    <row collapsed="false" customFormat="false" customHeight="false" hidden="false" ht="14.75" outlineLevel="0" r="146">
      <c r="A146" s="5"/>
      <c r="B146" s="6" t="n">
        <v>46203</v>
      </c>
      <c r="C146" s="10"/>
      <c r="D146" s="8" t="n">
        <v>100000</v>
      </c>
      <c r="E146" s="8"/>
      <c r="F146" s="8" t="n">
        <f aca="false">F145+C146-D146-E146</f>
        <v>4300000</v>
      </c>
    </row>
    <row collapsed="false" customFormat="false" customHeight="false" hidden="false" ht="14.75" outlineLevel="0" r="147">
      <c r="A147" s="5"/>
      <c r="B147" s="6" t="n">
        <v>46234</v>
      </c>
      <c r="C147" s="10"/>
      <c r="D147" s="8" t="n">
        <v>100000</v>
      </c>
      <c r="E147" s="8"/>
      <c r="F147" s="8" t="n">
        <f aca="false">F146+C147-D147-E147</f>
        <v>4200000</v>
      </c>
    </row>
    <row collapsed="false" customFormat="false" customHeight="false" hidden="false" ht="14.75" outlineLevel="0" r="148">
      <c r="A148" s="5"/>
      <c r="B148" s="6" t="n">
        <v>46265</v>
      </c>
      <c r="C148" s="10"/>
      <c r="D148" s="8" t="n">
        <v>100000</v>
      </c>
      <c r="E148" s="8"/>
      <c r="F148" s="8" t="n">
        <f aca="false">F147+C148-D148-E148</f>
        <v>4100000</v>
      </c>
    </row>
    <row collapsed="false" customFormat="false" customHeight="false" hidden="false" ht="14.75" outlineLevel="0" r="149">
      <c r="A149" s="5"/>
      <c r="B149" s="6" t="n">
        <v>46295</v>
      </c>
      <c r="C149" s="10"/>
      <c r="D149" s="8" t="n">
        <v>100000</v>
      </c>
      <c r="E149" s="8"/>
      <c r="F149" s="8" t="n">
        <f aca="false">F148+C149-D149-E149</f>
        <v>4000000</v>
      </c>
    </row>
    <row collapsed="false" customFormat="false" customHeight="false" hidden="false" ht="14.75" outlineLevel="0" r="150">
      <c r="A150" s="5"/>
      <c r="B150" s="6" t="n">
        <v>46326</v>
      </c>
      <c r="C150" s="10"/>
      <c r="D150" s="8" t="n">
        <v>100000</v>
      </c>
      <c r="E150" s="8"/>
      <c r="F150" s="8" t="n">
        <f aca="false">F149+C150-D150-E150</f>
        <v>3900000</v>
      </c>
    </row>
    <row collapsed="false" customFormat="false" customHeight="false" hidden="false" ht="14.75" outlineLevel="0" r="151">
      <c r="A151" s="5"/>
      <c r="B151" s="6" t="n">
        <v>46356</v>
      </c>
      <c r="C151" s="10"/>
      <c r="D151" s="8" t="n">
        <v>100000</v>
      </c>
      <c r="E151" s="8"/>
      <c r="F151" s="8" t="n">
        <f aca="false">F150+C151-D151-E151</f>
        <v>3800000</v>
      </c>
    </row>
    <row collapsed="false" customFormat="false" customHeight="false" hidden="false" ht="14.75" outlineLevel="0" r="152">
      <c r="A152" s="5"/>
      <c r="B152" s="6" t="n">
        <v>46387</v>
      </c>
      <c r="C152" s="10"/>
      <c r="D152" s="8" t="n">
        <v>100000</v>
      </c>
      <c r="E152" s="8"/>
      <c r="F152" s="8" t="n">
        <f aca="false">F151+C152-D152-E152</f>
        <v>3700000</v>
      </c>
    </row>
    <row collapsed="false" customFormat="false" customHeight="false" hidden="false" ht="14.75" outlineLevel="0" r="153">
      <c r="A153" s="5"/>
      <c r="B153" s="11" t="s">
        <v>19</v>
      </c>
      <c r="C153" s="11"/>
      <c r="D153" s="11"/>
      <c r="E153" s="8"/>
      <c r="F153" s="8" t="n">
        <f aca="false">F152+C153-D153-E153</f>
        <v>3700000</v>
      </c>
    </row>
    <row collapsed="false" customFormat="false" customHeight="false" hidden="false" ht="14.75" outlineLevel="0" r="154">
      <c r="A154" s="5" t="n">
        <v>2027</v>
      </c>
      <c r="B154" s="6" t="n">
        <v>46418</v>
      </c>
      <c r="C154" s="10"/>
      <c r="D154" s="8" t="n">
        <v>100000</v>
      </c>
      <c r="E154" s="8"/>
      <c r="F154" s="8" t="n">
        <f aca="false">F153+C154-D154-E154</f>
        <v>3600000</v>
      </c>
    </row>
    <row collapsed="false" customFormat="false" customHeight="false" hidden="false" ht="14.75" outlineLevel="0" r="155">
      <c r="A155" s="5"/>
      <c r="B155" s="6" t="n">
        <v>46446</v>
      </c>
      <c r="C155" s="10"/>
      <c r="D155" s="8" t="n">
        <v>100000</v>
      </c>
      <c r="E155" s="8"/>
      <c r="F155" s="8" t="n">
        <f aca="false">F154+C155-D155-E155</f>
        <v>3500000</v>
      </c>
    </row>
    <row collapsed="false" customFormat="false" customHeight="false" hidden="false" ht="14.75" outlineLevel="0" r="156">
      <c r="A156" s="5"/>
      <c r="B156" s="6" t="n">
        <v>46477</v>
      </c>
      <c r="C156" s="10"/>
      <c r="D156" s="8" t="n">
        <v>100000</v>
      </c>
      <c r="E156" s="8"/>
      <c r="F156" s="8" t="n">
        <f aca="false">F155+C156-D156-E156</f>
        <v>3400000</v>
      </c>
    </row>
    <row collapsed="false" customFormat="false" customHeight="false" hidden="false" ht="14.75" outlineLevel="0" r="157">
      <c r="A157" s="5"/>
      <c r="B157" s="6" t="n">
        <v>46507</v>
      </c>
      <c r="C157" s="10"/>
      <c r="D157" s="8" t="n">
        <v>100000</v>
      </c>
      <c r="E157" s="8"/>
      <c r="F157" s="8" t="n">
        <f aca="false">F156+C157-D157-E157</f>
        <v>3300000</v>
      </c>
    </row>
    <row collapsed="false" customFormat="false" customHeight="false" hidden="false" ht="14.75" outlineLevel="0" r="158">
      <c r="A158" s="5"/>
      <c r="B158" s="6" t="n">
        <v>46538</v>
      </c>
      <c r="C158" s="10"/>
      <c r="D158" s="8" t="n">
        <v>100000</v>
      </c>
      <c r="E158" s="8"/>
      <c r="F158" s="8" t="n">
        <f aca="false">F157+C158-D158-E158</f>
        <v>3200000</v>
      </c>
    </row>
    <row collapsed="false" customFormat="false" customHeight="false" hidden="false" ht="14.75" outlineLevel="0" r="159">
      <c r="A159" s="5"/>
      <c r="B159" s="6" t="n">
        <v>46568</v>
      </c>
      <c r="C159" s="10"/>
      <c r="D159" s="8" t="n">
        <v>100000</v>
      </c>
      <c r="E159" s="8"/>
      <c r="F159" s="8" t="n">
        <f aca="false">F158+C159-D159-E159</f>
        <v>3100000</v>
      </c>
    </row>
    <row collapsed="false" customFormat="false" customHeight="false" hidden="false" ht="14.75" outlineLevel="0" r="160">
      <c r="A160" s="5"/>
      <c r="B160" s="6" t="n">
        <v>46599</v>
      </c>
      <c r="C160" s="10"/>
      <c r="D160" s="8" t="n">
        <v>100000</v>
      </c>
      <c r="E160" s="8"/>
      <c r="F160" s="8" t="n">
        <f aca="false">F159+C160-D160-E160</f>
        <v>3000000</v>
      </c>
    </row>
    <row collapsed="false" customFormat="false" customHeight="false" hidden="false" ht="14.75" outlineLevel="0" r="161">
      <c r="A161" s="5"/>
      <c r="B161" s="6" t="n">
        <v>46630</v>
      </c>
      <c r="C161" s="10"/>
      <c r="D161" s="8" t="n">
        <v>100000</v>
      </c>
      <c r="E161" s="8"/>
      <c r="F161" s="8" t="n">
        <f aca="false">F160+C161-D161-E161</f>
        <v>2900000</v>
      </c>
    </row>
    <row collapsed="false" customFormat="false" customHeight="false" hidden="false" ht="14.75" outlineLevel="0" r="162">
      <c r="A162" s="5"/>
      <c r="B162" s="6" t="n">
        <v>46660</v>
      </c>
      <c r="C162" s="10"/>
      <c r="D162" s="8" t="n">
        <v>100000</v>
      </c>
      <c r="E162" s="8"/>
      <c r="F162" s="8" t="n">
        <f aca="false">F161+C162-D162-E162</f>
        <v>2800000</v>
      </c>
    </row>
    <row collapsed="false" customFormat="false" customHeight="false" hidden="false" ht="14.75" outlineLevel="0" r="163">
      <c r="A163" s="5"/>
      <c r="B163" s="6" t="n">
        <v>46691</v>
      </c>
      <c r="C163" s="10"/>
      <c r="D163" s="8" t="n">
        <v>100000</v>
      </c>
      <c r="E163" s="8"/>
      <c r="F163" s="8" t="n">
        <f aca="false">F162+C163-D163-E163</f>
        <v>2700000</v>
      </c>
    </row>
    <row collapsed="false" customFormat="false" customHeight="false" hidden="false" ht="14.75" outlineLevel="0" r="164">
      <c r="A164" s="5"/>
      <c r="B164" s="6" t="n">
        <v>46721</v>
      </c>
      <c r="C164" s="10"/>
      <c r="D164" s="8" t="n">
        <v>100000</v>
      </c>
      <c r="E164" s="8"/>
      <c r="F164" s="8" t="n">
        <f aca="false">F163+C164-D164-E164</f>
        <v>2600000</v>
      </c>
    </row>
    <row collapsed="false" customFormat="false" customHeight="false" hidden="false" ht="14.75" outlineLevel="0" r="165">
      <c r="A165" s="5"/>
      <c r="B165" s="6" t="n">
        <v>46752</v>
      </c>
      <c r="C165" s="10"/>
      <c r="D165" s="8" t="n">
        <v>100000</v>
      </c>
      <c r="E165" s="8"/>
      <c r="F165" s="8" t="n">
        <f aca="false">F164+C165-D165-E165</f>
        <v>2500000</v>
      </c>
    </row>
    <row collapsed="false" customFormat="false" customHeight="false" hidden="false" ht="14.75" outlineLevel="0" r="166">
      <c r="A166" s="5"/>
      <c r="B166" s="11" t="s">
        <v>20</v>
      </c>
      <c r="C166" s="11"/>
      <c r="D166" s="11"/>
      <c r="E166" s="8"/>
      <c r="F166" s="8" t="n">
        <f aca="false">F165+C166-D166-E166</f>
        <v>2500000</v>
      </c>
    </row>
    <row collapsed="false" customFormat="false" customHeight="false" hidden="false" ht="14.75" outlineLevel="0" r="167">
      <c r="A167" s="5" t="n">
        <v>2028</v>
      </c>
      <c r="B167" s="6" t="n">
        <v>46783</v>
      </c>
      <c r="C167" s="10"/>
      <c r="D167" s="8" t="n">
        <v>100000</v>
      </c>
      <c r="E167" s="8"/>
      <c r="F167" s="8" t="n">
        <f aca="false">F166+C167-D167-E167</f>
        <v>2400000</v>
      </c>
    </row>
    <row collapsed="false" customFormat="false" customHeight="false" hidden="false" ht="14.75" outlineLevel="0" r="168">
      <c r="A168" s="5"/>
      <c r="B168" s="6" t="n">
        <v>46812</v>
      </c>
      <c r="C168" s="10"/>
      <c r="D168" s="8" t="n">
        <v>100000</v>
      </c>
      <c r="E168" s="8"/>
      <c r="F168" s="8" t="n">
        <f aca="false">F167+C168-D168-E168</f>
        <v>2300000</v>
      </c>
    </row>
    <row collapsed="false" customFormat="false" customHeight="false" hidden="false" ht="14.75" outlineLevel="0" r="169">
      <c r="A169" s="5"/>
      <c r="B169" s="6" t="n">
        <v>46843</v>
      </c>
      <c r="C169" s="10"/>
      <c r="D169" s="8" t="n">
        <v>100000</v>
      </c>
      <c r="E169" s="8"/>
      <c r="F169" s="8" t="n">
        <f aca="false">F168+C169-D169-E169</f>
        <v>2200000</v>
      </c>
    </row>
    <row collapsed="false" customFormat="false" customHeight="false" hidden="false" ht="14.75" outlineLevel="0" r="170">
      <c r="A170" s="5"/>
      <c r="B170" s="6" t="n">
        <v>46873</v>
      </c>
      <c r="C170" s="10"/>
      <c r="D170" s="8" t="n">
        <v>100000</v>
      </c>
      <c r="E170" s="8"/>
      <c r="F170" s="8" t="n">
        <f aca="false">F169+C170-D170-E170</f>
        <v>2100000</v>
      </c>
    </row>
    <row collapsed="false" customFormat="false" customHeight="false" hidden="false" ht="14.75" outlineLevel="0" r="171">
      <c r="A171" s="5"/>
      <c r="B171" s="6" t="n">
        <v>46904</v>
      </c>
      <c r="C171" s="10"/>
      <c r="D171" s="8" t="n">
        <v>100000</v>
      </c>
      <c r="E171" s="8"/>
      <c r="F171" s="8" t="n">
        <f aca="false">F170+C171-D171-E171</f>
        <v>2000000</v>
      </c>
    </row>
    <row collapsed="false" customFormat="false" customHeight="false" hidden="false" ht="14.75" outlineLevel="0" r="172">
      <c r="A172" s="5"/>
      <c r="B172" s="6" t="n">
        <v>46934</v>
      </c>
      <c r="C172" s="10"/>
      <c r="D172" s="8" t="n">
        <v>100000</v>
      </c>
      <c r="E172" s="8"/>
      <c r="F172" s="8" t="n">
        <f aca="false">F171+C172-D172-E172</f>
        <v>1900000</v>
      </c>
    </row>
    <row collapsed="false" customFormat="false" customHeight="false" hidden="false" ht="14.75" outlineLevel="0" r="173">
      <c r="A173" s="5"/>
      <c r="B173" s="6" t="n">
        <v>46965</v>
      </c>
      <c r="C173" s="10"/>
      <c r="D173" s="8" t="n">
        <v>100000</v>
      </c>
      <c r="E173" s="8"/>
      <c r="F173" s="8" t="n">
        <f aca="false">F172+C173-D173-E173</f>
        <v>1800000</v>
      </c>
    </row>
    <row collapsed="false" customFormat="false" customHeight="false" hidden="false" ht="14.75" outlineLevel="0" r="174">
      <c r="A174" s="5"/>
      <c r="B174" s="6" t="n">
        <v>46996</v>
      </c>
      <c r="C174" s="10"/>
      <c r="D174" s="8" t="n">
        <v>100000</v>
      </c>
      <c r="E174" s="8"/>
      <c r="F174" s="8" t="n">
        <f aca="false">F173+C174-D174-E174</f>
        <v>1700000</v>
      </c>
    </row>
    <row collapsed="false" customFormat="false" customHeight="false" hidden="false" ht="14.75" outlineLevel="0" r="175">
      <c r="A175" s="5"/>
      <c r="B175" s="6" t="n">
        <v>47026</v>
      </c>
      <c r="C175" s="10"/>
      <c r="D175" s="8" t="n">
        <v>100000</v>
      </c>
      <c r="E175" s="8"/>
      <c r="F175" s="8" t="n">
        <f aca="false">F174+C175-D175-E175</f>
        <v>1600000</v>
      </c>
    </row>
    <row collapsed="false" customFormat="false" customHeight="false" hidden="false" ht="14.75" outlineLevel="0" r="176">
      <c r="A176" s="5"/>
      <c r="B176" s="6" t="n">
        <v>47057</v>
      </c>
      <c r="C176" s="10"/>
      <c r="D176" s="8" t="n">
        <v>100000</v>
      </c>
      <c r="E176" s="8"/>
      <c r="F176" s="8" t="n">
        <f aca="false">F175+C176-D176-E176</f>
        <v>1500000</v>
      </c>
    </row>
    <row collapsed="false" customFormat="false" customHeight="false" hidden="false" ht="14.75" outlineLevel="0" r="177">
      <c r="A177" s="5"/>
      <c r="B177" s="6" t="n">
        <v>47087</v>
      </c>
      <c r="C177" s="10"/>
      <c r="D177" s="8" t="n">
        <v>100000</v>
      </c>
      <c r="E177" s="8"/>
      <c r="F177" s="8" t="n">
        <f aca="false">F176+C177-D177-E177</f>
        <v>1400000</v>
      </c>
    </row>
    <row collapsed="false" customFormat="false" customHeight="false" hidden="false" ht="14.75" outlineLevel="0" r="178">
      <c r="A178" s="5"/>
      <c r="B178" s="6" t="n">
        <v>47118</v>
      </c>
      <c r="C178" s="10"/>
      <c r="D178" s="8" t="n">
        <v>100000</v>
      </c>
      <c r="E178" s="8"/>
      <c r="F178" s="8" t="n">
        <f aca="false">F177+C178-D178-E178</f>
        <v>1300000</v>
      </c>
    </row>
    <row collapsed="false" customFormat="false" customHeight="false" hidden="false" ht="14.75" outlineLevel="0" r="179">
      <c r="A179" s="5"/>
      <c r="B179" s="11" t="s">
        <v>21</v>
      </c>
      <c r="C179" s="11"/>
      <c r="D179" s="11"/>
      <c r="E179" s="8"/>
      <c r="F179" s="8" t="n">
        <f aca="false">F178+C179-D179-E179</f>
        <v>1300000</v>
      </c>
    </row>
    <row collapsed="false" customFormat="false" customHeight="false" hidden="false" ht="14.75" outlineLevel="0" r="180">
      <c r="A180" s="5" t="n">
        <v>2029</v>
      </c>
      <c r="B180" s="6" t="n">
        <v>47149</v>
      </c>
      <c r="C180" s="10"/>
      <c r="D180" s="8" t="n">
        <v>100000</v>
      </c>
      <c r="E180" s="8"/>
      <c r="F180" s="8" t="n">
        <f aca="false">F179+C180-D180-E180</f>
        <v>1200000</v>
      </c>
    </row>
    <row collapsed="false" customFormat="false" customHeight="false" hidden="false" ht="14.75" outlineLevel="0" r="181">
      <c r="A181" s="5"/>
      <c r="B181" s="6" t="n">
        <v>47177</v>
      </c>
      <c r="C181" s="10"/>
      <c r="D181" s="8" t="n">
        <v>100000</v>
      </c>
      <c r="E181" s="8"/>
      <c r="F181" s="8" t="n">
        <f aca="false">F180+C181-D181-E181</f>
        <v>1100000</v>
      </c>
    </row>
    <row collapsed="false" customFormat="false" customHeight="false" hidden="false" ht="14.75" outlineLevel="0" r="182">
      <c r="A182" s="5"/>
      <c r="B182" s="6" t="n">
        <v>47208</v>
      </c>
      <c r="C182" s="10"/>
      <c r="D182" s="8" t="n">
        <v>100000</v>
      </c>
      <c r="E182" s="8"/>
      <c r="F182" s="8" t="n">
        <f aca="false">F181+C182-D182-E182</f>
        <v>1000000</v>
      </c>
    </row>
    <row collapsed="false" customFormat="false" customHeight="false" hidden="false" ht="14.75" outlineLevel="0" r="183">
      <c r="A183" s="5"/>
      <c r="B183" s="6" t="n">
        <v>47238</v>
      </c>
      <c r="C183" s="10"/>
      <c r="D183" s="8" t="n">
        <v>100000</v>
      </c>
      <c r="E183" s="8"/>
      <c r="F183" s="8" t="n">
        <f aca="false">F182+C183-D183-E183</f>
        <v>900000</v>
      </c>
    </row>
    <row collapsed="false" customFormat="false" customHeight="false" hidden="false" ht="14.75" outlineLevel="0" r="184">
      <c r="A184" s="5"/>
      <c r="B184" s="6" t="n">
        <v>47269</v>
      </c>
      <c r="C184" s="10"/>
      <c r="D184" s="8" t="n">
        <v>100000</v>
      </c>
      <c r="E184" s="8"/>
      <c r="F184" s="8" t="n">
        <f aca="false">F183+C184-D184-E184</f>
        <v>800000</v>
      </c>
    </row>
    <row collapsed="false" customFormat="false" customHeight="false" hidden="false" ht="14.75" outlineLevel="0" r="185">
      <c r="A185" s="5"/>
      <c r="B185" s="6" t="n">
        <v>47299</v>
      </c>
      <c r="C185" s="10"/>
      <c r="D185" s="8" t="n">
        <v>100000</v>
      </c>
      <c r="E185" s="8"/>
      <c r="F185" s="8" t="n">
        <f aca="false">F184+C185-D185-E185</f>
        <v>700000</v>
      </c>
    </row>
    <row collapsed="false" customFormat="false" customHeight="false" hidden="false" ht="14.75" outlineLevel="0" r="186">
      <c r="A186" s="5"/>
      <c r="B186" s="6" t="n">
        <v>47330</v>
      </c>
      <c r="C186" s="10"/>
      <c r="D186" s="8" t="n">
        <v>100000</v>
      </c>
      <c r="E186" s="8"/>
      <c r="F186" s="8" t="n">
        <f aca="false">F185+C186-D186-E186</f>
        <v>600000</v>
      </c>
    </row>
    <row collapsed="false" customFormat="false" customHeight="false" hidden="false" ht="14.75" outlineLevel="0" r="187">
      <c r="A187" s="5"/>
      <c r="B187" s="6" t="n">
        <v>47361</v>
      </c>
      <c r="C187" s="10"/>
      <c r="D187" s="8" t="n">
        <v>100000</v>
      </c>
      <c r="E187" s="8"/>
      <c r="F187" s="8" t="n">
        <f aca="false">F186+C187-D187-E187</f>
        <v>500000</v>
      </c>
    </row>
    <row collapsed="false" customFormat="false" customHeight="false" hidden="false" ht="14.75" outlineLevel="0" r="188">
      <c r="A188" s="5"/>
      <c r="B188" s="6" t="n">
        <v>47391</v>
      </c>
      <c r="C188" s="10"/>
      <c r="D188" s="8" t="n">
        <v>100000</v>
      </c>
      <c r="E188" s="8"/>
      <c r="F188" s="8" t="n">
        <f aca="false">F187+C188-D188-E188</f>
        <v>400000</v>
      </c>
    </row>
    <row collapsed="false" customFormat="false" customHeight="false" hidden="false" ht="14.75" outlineLevel="0" r="189">
      <c r="A189" s="5"/>
      <c r="B189" s="6" t="n">
        <v>47422</v>
      </c>
      <c r="C189" s="10"/>
      <c r="D189" s="8" t="n">
        <v>100000</v>
      </c>
      <c r="E189" s="8"/>
      <c r="F189" s="8" t="n">
        <f aca="false">F188+C189-D189-E189</f>
        <v>300000</v>
      </c>
    </row>
    <row collapsed="false" customFormat="false" customHeight="false" hidden="false" ht="14.75" outlineLevel="0" r="190">
      <c r="A190" s="5"/>
      <c r="B190" s="6" t="n">
        <v>47452</v>
      </c>
      <c r="C190" s="10"/>
      <c r="D190" s="8" t="n">
        <v>100000</v>
      </c>
      <c r="E190" s="8"/>
      <c r="F190" s="8" t="n">
        <f aca="false">F189+C190-D190-E190</f>
        <v>200000</v>
      </c>
    </row>
    <row collapsed="false" customFormat="false" customHeight="false" hidden="false" ht="14.75" outlineLevel="0" r="191">
      <c r="A191" s="5"/>
      <c r="B191" s="6" t="n">
        <v>47483</v>
      </c>
      <c r="C191" s="10"/>
      <c r="D191" s="8" t="n">
        <v>100000</v>
      </c>
      <c r="E191" s="8"/>
      <c r="F191" s="8" t="n">
        <f aca="false">F190+C191-D191-E191</f>
        <v>100000</v>
      </c>
    </row>
    <row collapsed="false" customFormat="false" customHeight="false" hidden="false" ht="14.75" outlineLevel="0" r="192">
      <c r="A192" s="5"/>
      <c r="B192" s="11" t="s">
        <v>22</v>
      </c>
      <c r="C192" s="11"/>
      <c r="D192" s="11"/>
      <c r="E192" s="8"/>
      <c r="F192" s="8" t="n">
        <f aca="false">F191+C192-D192-E192</f>
        <v>100000</v>
      </c>
    </row>
    <row collapsed="false" customFormat="false" customHeight="false" hidden="false" ht="14.75" outlineLevel="0" r="193">
      <c r="A193" s="5" t="n">
        <v>2030</v>
      </c>
      <c r="B193" s="6" t="n">
        <v>47514</v>
      </c>
      <c r="C193" s="10"/>
      <c r="D193" s="8" t="n">
        <v>100000</v>
      </c>
      <c r="E193" s="8"/>
      <c r="F193" s="8" t="n">
        <f aca="false">F192+C193-D193-E193</f>
        <v>0</v>
      </c>
    </row>
    <row collapsed="false" customFormat="false" customHeight="false" hidden="false" ht="14.75" outlineLevel="0" r="194">
      <c r="A194" s="5"/>
      <c r="B194" s="11" t="s">
        <v>23</v>
      </c>
      <c r="C194" s="11"/>
      <c r="D194" s="11"/>
      <c r="E194" s="8"/>
      <c r="F194" s="8" t="n">
        <v>0</v>
      </c>
    </row>
    <row collapsed="false" customFormat="false" customHeight="false" hidden="false" ht="14.75" outlineLevel="0" r="196">
      <c r="A196" s="2" t="s">
        <v>24</v>
      </c>
      <c r="B196" s="2"/>
      <c r="C196" s="2"/>
      <c r="D196" s="2"/>
      <c r="E196" s="2"/>
      <c r="F196" s="2"/>
    </row>
  </sheetData>
  <mergeCells count="40">
    <mergeCell ref="A1:F1"/>
    <mergeCell ref="A2:A3"/>
    <mergeCell ref="B2:B3"/>
    <mergeCell ref="C2:C3"/>
    <mergeCell ref="D2:D3"/>
    <mergeCell ref="E2:E3"/>
    <mergeCell ref="F2:F3"/>
    <mergeCell ref="A4:A10"/>
    <mergeCell ref="B10:E10"/>
    <mergeCell ref="A11:A23"/>
    <mergeCell ref="B23:E23"/>
    <mergeCell ref="A24:A36"/>
    <mergeCell ref="B36:E36"/>
    <mergeCell ref="A37:A49"/>
    <mergeCell ref="B49:E49"/>
    <mergeCell ref="A50:A62"/>
    <mergeCell ref="B62:E62"/>
    <mergeCell ref="A63:A75"/>
    <mergeCell ref="B75:D75"/>
    <mergeCell ref="A76:A88"/>
    <mergeCell ref="B88:D88"/>
    <mergeCell ref="A89:A101"/>
    <mergeCell ref="B101:D101"/>
    <mergeCell ref="A102:A114"/>
    <mergeCell ref="B114:D114"/>
    <mergeCell ref="A115:A127"/>
    <mergeCell ref="B127:D127"/>
    <mergeCell ref="A128:A140"/>
    <mergeCell ref="B140:D140"/>
    <mergeCell ref="A141:A153"/>
    <mergeCell ref="B153:D153"/>
    <mergeCell ref="A154:A166"/>
    <mergeCell ref="B166:D166"/>
    <mergeCell ref="A167:A179"/>
    <mergeCell ref="B179:D179"/>
    <mergeCell ref="A180:A192"/>
    <mergeCell ref="B192:D192"/>
    <mergeCell ref="A193:A194"/>
    <mergeCell ref="B194:D194"/>
    <mergeCell ref="A196:F196"/>
  </mergeCells>
  <printOptions headings="false" gridLines="false" gridLinesSet="true" horizontalCentered="false" verticalCentered="false"/>
  <pageMargins left="0.7" right="0.7" top="0.916666666666667" bottom="0.75" header="0.7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&amp;R&amp;"Times New Roman,Normalny"&amp;12Załącznik Nr 1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