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<sst xmlns="http://schemas.openxmlformats.org/spreadsheetml/2006/main" count="42" uniqueCount="42">
  <si>
    <t>Załącznik Nr 1</t>
  </si>
  <si>
    <t>Plan dochodów                                                                                                                                                                                                                                                                                                     budżetu Miasta Pionki                                                                                                                                                                                                                                                                                                       według źródeł pochodzenia                                                                                                                                                                                                                                                                   na 2007 rok</t>
  </si>
  <si>
    <t>w zł.</t>
  </si>
  <si>
    <t>Lp.</t>
  </si>
  <si>
    <t>Źródła dochodów</t>
  </si>
  <si>
    <t>Plan                                                                                                                                                                                                                                                           na 2007r.</t>
  </si>
  <si>
    <t>I</t>
  </si>
  <si>
    <t>DOCHODY WŁASNE</t>
  </si>
  <si>
    <t>Dochody z podatków i opłat                                                                                                               z tego:</t>
  </si>
  <si>
    <t>Wpływy z podatku od nieruchomości</t>
  </si>
  <si>
    <t>Wpływy z podatku od srodków transportu</t>
  </si>
  <si>
    <t>Podatki i opłaty od gospodarstw rolnych</t>
  </si>
  <si>
    <t xml:space="preserve">Podatek leśny </t>
  </si>
  <si>
    <t>Wpływy z karty podatkowej</t>
  </si>
  <si>
    <t>Wpływy z opłaty skarbowej</t>
  </si>
  <si>
    <t>Podatek od spadków i darowizn</t>
  </si>
  <si>
    <t>Opłata targowa</t>
  </si>
  <si>
    <t>Podatek od posiadania psów</t>
  </si>
  <si>
    <t>Podatek od czynności cywilnoprawnych</t>
  </si>
  <si>
    <t>Udziały w podatlach stanowiących dochodów budżetu państwa</t>
  </si>
  <si>
    <t>37,42% udział w podatku dochodowym od osób fizycznych</t>
  </si>
  <si>
    <t>6,71% udział w podatku dochodowym od osób prawnych</t>
  </si>
  <si>
    <t>Dochody z majątku gminy                                                                                                                 z tego:</t>
  </si>
  <si>
    <t>Dochody z najmu i dzierżawy lokali i gruntów</t>
  </si>
  <si>
    <t>Dochody za wieczyste użytkowanie</t>
  </si>
  <si>
    <t>Dochody ze sprzedaży mienia komunalnego</t>
  </si>
  <si>
    <t>Pozostałe dochody                                                                                                                             z tego:</t>
  </si>
  <si>
    <t>Wpływy z usług</t>
  </si>
  <si>
    <t>Wpływy za mandaty Straży Miejskiej</t>
  </si>
  <si>
    <t>Wpływy z różnych rozliczeń</t>
  </si>
  <si>
    <t>Odsetki</t>
  </si>
  <si>
    <t>Dochody z opłaty adiacenckiej, wpis do ewidencji działalności gospodarczej oraz zajęcie pasa drogowego</t>
  </si>
  <si>
    <t>II</t>
  </si>
  <si>
    <t>DOTACJE CELOWE                                                                                                                        z tego:</t>
  </si>
  <si>
    <t>Na zadania własne</t>
  </si>
  <si>
    <t>Na zadania zlecone ustawowo</t>
  </si>
  <si>
    <t>III</t>
  </si>
  <si>
    <t>SUBWENCJE</t>
  </si>
  <si>
    <t>część oświatowa subwencji</t>
  </si>
  <si>
    <t>część wyrównawcza subwencji</t>
  </si>
  <si>
    <t>część równoważąca subwencji</t>
  </si>
  <si>
    <t>Dochody 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</si>
</sst>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d&#380;et%20na%202007%20rok\Projekt%20dochod&#243;w%20na%202007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jekt 1"/>
      <sheetName val="projekt 2"/>
      <sheetName val="dotacje (2)"/>
      <sheetName val="dotacje"/>
      <sheetName val="dochody wg źródeł pochodzenia"/>
    </sheetNames>
    <sheetDataSet>
      <sheetData sheetId="1">
        <row r="37">
          <cell r="D37">
            <v>30000</v>
          </cell>
        </row>
        <row r="41">
          <cell r="D41">
            <v>500</v>
          </cell>
        </row>
        <row r="42">
          <cell r="D42">
            <v>15484</v>
          </cell>
        </row>
        <row r="43">
          <cell r="D43">
            <v>4265</v>
          </cell>
        </row>
        <row r="44">
          <cell r="D44">
            <v>4000</v>
          </cell>
        </row>
        <row r="49">
          <cell r="D49">
            <v>9335</v>
          </cell>
        </row>
        <row r="50">
          <cell r="D50">
            <v>538</v>
          </cell>
        </row>
        <row r="51">
          <cell r="D51">
            <v>98500</v>
          </cell>
        </row>
        <row r="52">
          <cell r="D52">
            <v>31000</v>
          </cell>
        </row>
        <row r="53">
          <cell r="D53">
            <v>1380</v>
          </cell>
        </row>
        <row r="54">
          <cell r="D54">
            <v>455000</v>
          </cell>
        </row>
        <row r="57">
          <cell r="D57">
            <v>213500</v>
          </cell>
        </row>
        <row r="61">
          <cell r="D61">
            <v>144300</v>
          </cell>
        </row>
        <row r="66">
          <cell r="D66">
            <v>8019020</v>
          </cell>
        </row>
        <row r="67">
          <cell r="D67">
            <v>100000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266"/>
  <sheetViews>
    <sheetView tabSelected="1" workbookViewId="0" topLeftCell="A1">
      <selection activeCell="G13" sqref="G13"/>
    </sheetView>
  </sheetViews>
  <sheetFormatPr defaultColWidth="9.140625" defaultRowHeight="12.75"/>
  <cols>
    <col min="1" max="2" width="9.140625" style="1" customWidth="1"/>
    <col min="3" max="3" width="34.57421875" style="1" customWidth="1"/>
    <col min="4" max="4" width="14.57421875" style="1" customWidth="1"/>
    <col min="5" max="10" width="9.140625" style="1" customWidth="1"/>
    <col min="11" max="11" width="5.57421875" style="1" customWidth="1"/>
    <col min="12" max="12" width="36.8515625" style="1" customWidth="1"/>
    <col min="13" max="13" width="12.57421875" style="1" customWidth="1"/>
    <col min="14" max="14" width="13.140625" style="1" customWidth="1"/>
    <col min="15" max="16384" width="9.140625" style="1" customWidth="1"/>
  </cols>
  <sheetData>
    <row r="1" ht="12.75">
      <c r="D1" s="2" t="s">
        <v>0</v>
      </c>
    </row>
    <row r="2" spans="2:15" ht="66" customHeight="1">
      <c r="B2" s="25" t="s">
        <v>1</v>
      </c>
      <c r="C2" s="25"/>
      <c r="D2" s="25"/>
      <c r="K2" s="26"/>
      <c r="L2" s="26"/>
      <c r="M2" s="26"/>
      <c r="N2" s="26"/>
      <c r="O2" s="26"/>
    </row>
    <row r="3" spans="2:15" ht="14.25" customHeight="1">
      <c r="B3" s="3"/>
      <c r="C3" s="3"/>
      <c r="D3" s="5" t="s">
        <v>2</v>
      </c>
      <c r="K3" s="4"/>
      <c r="L3" s="4"/>
      <c r="M3" s="4"/>
      <c r="N3" s="4"/>
      <c r="O3" s="4"/>
    </row>
    <row r="4" spans="2:15" s="6" customFormat="1" ht="33" customHeight="1">
      <c r="B4" s="7" t="s">
        <v>3</v>
      </c>
      <c r="C4" s="7" t="s">
        <v>4</v>
      </c>
      <c r="D4" s="7" t="s">
        <v>5</v>
      </c>
      <c r="K4" s="4"/>
      <c r="L4" s="4"/>
      <c r="M4" s="4"/>
      <c r="N4" s="4"/>
      <c r="O4" s="4"/>
    </row>
    <row r="5" spans="2:15" ht="12.75">
      <c r="B5" s="8" t="s">
        <v>6</v>
      </c>
      <c r="C5" s="9" t="s">
        <v>7</v>
      </c>
      <c r="D5" s="10">
        <f>SUM(D6,D17,D20,D24)</f>
        <v>37444669</v>
      </c>
      <c r="K5" s="11"/>
      <c r="L5" s="12"/>
      <c r="M5" s="13"/>
      <c r="N5" s="13"/>
      <c r="O5" s="14"/>
    </row>
    <row r="6" spans="2:15" ht="25.5">
      <c r="B6" s="15">
        <v>1</v>
      </c>
      <c r="C6" s="9" t="s">
        <v>8</v>
      </c>
      <c r="D6" s="10">
        <f>SUM(D7:D16)</f>
        <v>7180596</v>
      </c>
      <c r="L6" s="12"/>
      <c r="M6" s="13"/>
      <c r="N6" s="13"/>
      <c r="O6" s="14"/>
    </row>
    <row r="7" spans="2:15" ht="12.75">
      <c r="B7" s="15"/>
      <c r="C7" s="16" t="s">
        <v>9</v>
      </c>
      <c r="D7" s="17">
        <v>6172794</v>
      </c>
      <c r="L7" s="18"/>
      <c r="M7" s="14"/>
      <c r="N7" s="14"/>
      <c r="O7" s="14"/>
    </row>
    <row r="8" spans="2:15" ht="12.75">
      <c r="B8" s="15"/>
      <c r="C8" s="16" t="s">
        <v>10</v>
      </c>
      <c r="D8" s="17">
        <f>'[1]projekt 2'!D51+'[1]projekt 2'!D43</f>
        <v>102765</v>
      </c>
      <c r="L8" s="18"/>
      <c r="M8" s="14"/>
      <c r="N8" s="14"/>
      <c r="O8" s="14"/>
    </row>
    <row r="9" spans="2:15" ht="12.75">
      <c r="B9" s="15"/>
      <c r="C9" s="16" t="s">
        <v>11</v>
      </c>
      <c r="D9" s="17">
        <f>'[1]projekt 2'!D49+'[1]projekt 2'!D41</f>
        <v>9835</v>
      </c>
      <c r="L9" s="18"/>
      <c r="M9" s="14"/>
      <c r="N9" s="14"/>
      <c r="O9" s="14"/>
    </row>
    <row r="10" spans="2:15" ht="12.75">
      <c r="B10" s="15"/>
      <c r="C10" s="16" t="s">
        <v>12</v>
      </c>
      <c r="D10" s="17">
        <f>'[1]projekt 2'!D50+'[1]projekt 2'!D42</f>
        <v>16022</v>
      </c>
      <c r="L10" s="18"/>
      <c r="M10" s="14"/>
      <c r="N10" s="14"/>
      <c r="O10" s="14"/>
    </row>
    <row r="11" spans="2:15" ht="12.75">
      <c r="B11" s="15"/>
      <c r="C11" s="16" t="s">
        <v>13</v>
      </c>
      <c r="D11" s="17">
        <f>'[1]projekt 2'!D37</f>
        <v>30000</v>
      </c>
      <c r="L11" s="18"/>
      <c r="M11" s="14"/>
      <c r="N11" s="14"/>
      <c r="O11" s="14"/>
    </row>
    <row r="12" spans="2:15" ht="12.75">
      <c r="B12" s="19"/>
      <c r="C12" s="16" t="s">
        <v>14</v>
      </c>
      <c r="D12" s="20">
        <f>'[1]projekt 2'!D61</f>
        <v>144300</v>
      </c>
      <c r="L12" s="18"/>
      <c r="M12" s="14"/>
      <c r="N12" s="14"/>
      <c r="O12" s="14"/>
    </row>
    <row r="13" spans="2:15" ht="12.75">
      <c r="B13" s="19"/>
      <c r="C13" s="16" t="s">
        <v>15</v>
      </c>
      <c r="D13" s="20">
        <f>'[1]projekt 2'!D52</f>
        <v>31000</v>
      </c>
      <c r="L13" s="18"/>
      <c r="M13" s="14"/>
      <c r="N13" s="14"/>
      <c r="O13" s="14"/>
    </row>
    <row r="14" spans="2:15" ht="12.75">
      <c r="B14" s="19"/>
      <c r="C14" s="16" t="s">
        <v>16</v>
      </c>
      <c r="D14" s="20">
        <f>'[1]projekt 2'!D54</f>
        <v>455000</v>
      </c>
      <c r="L14" s="18"/>
      <c r="M14" s="14"/>
      <c r="N14" s="14"/>
      <c r="O14" s="14"/>
    </row>
    <row r="15" spans="2:15" ht="12.75">
      <c r="B15" s="19"/>
      <c r="C15" s="16" t="s">
        <v>17</v>
      </c>
      <c r="D15" s="20">
        <f>'[1]projekt 2'!D53</f>
        <v>1380</v>
      </c>
      <c r="L15" s="18"/>
      <c r="M15" s="14"/>
      <c r="N15" s="14"/>
      <c r="O15" s="14"/>
    </row>
    <row r="16" spans="2:15" ht="12.75">
      <c r="B16" s="19"/>
      <c r="C16" s="16" t="s">
        <v>18</v>
      </c>
      <c r="D16" s="20">
        <f>'[1]projekt 2'!D57+'[1]projekt 2'!D44</f>
        <v>217500</v>
      </c>
      <c r="L16" s="18"/>
      <c r="M16" s="14"/>
      <c r="N16" s="14"/>
      <c r="O16" s="14"/>
    </row>
    <row r="17" spans="2:15" ht="25.5">
      <c r="B17" s="19">
        <v>2</v>
      </c>
      <c r="C17" s="9" t="s">
        <v>19</v>
      </c>
      <c r="D17" s="21">
        <v>8119020</v>
      </c>
      <c r="L17" s="18"/>
      <c r="M17" s="14"/>
      <c r="N17" s="14"/>
      <c r="O17" s="14"/>
    </row>
    <row r="18" spans="2:15" ht="25.5">
      <c r="B18" s="19"/>
      <c r="C18" s="16" t="s">
        <v>20</v>
      </c>
      <c r="D18" s="22">
        <f>'[1]projekt 2'!D66</f>
        <v>8019020</v>
      </c>
      <c r="L18" s="18"/>
      <c r="M18" s="14"/>
      <c r="N18" s="14"/>
      <c r="O18" s="14"/>
    </row>
    <row r="19" spans="2:15" ht="25.5">
      <c r="B19" s="19"/>
      <c r="C19" s="16" t="s">
        <v>21</v>
      </c>
      <c r="D19" s="22">
        <f>'[1]projekt 2'!D67</f>
        <v>100000</v>
      </c>
      <c r="L19" s="18"/>
      <c r="M19" s="14"/>
      <c r="N19" s="14"/>
      <c r="O19" s="14"/>
    </row>
    <row r="20" spans="2:15" ht="25.5">
      <c r="B20" s="19">
        <v>3</v>
      </c>
      <c r="C20" s="9" t="s">
        <v>22</v>
      </c>
      <c r="D20" s="21">
        <v>4597606</v>
      </c>
      <c r="L20" s="18"/>
      <c r="M20" s="14"/>
      <c r="N20" s="14"/>
      <c r="O20" s="14"/>
    </row>
    <row r="21" spans="2:15" ht="25.5">
      <c r="B21" s="19"/>
      <c r="C21" s="16" t="s">
        <v>23</v>
      </c>
      <c r="D21" s="22">
        <v>1507306</v>
      </c>
      <c r="L21" s="18"/>
      <c r="M21" s="14"/>
      <c r="N21" s="14"/>
      <c r="O21" s="14"/>
    </row>
    <row r="22" spans="2:15" ht="12.75">
      <c r="B22" s="19"/>
      <c r="C22" s="16" t="s">
        <v>24</v>
      </c>
      <c r="D22" s="22">
        <v>73500</v>
      </c>
      <c r="L22" s="18"/>
      <c r="M22" s="14"/>
      <c r="N22" s="14"/>
      <c r="O22" s="14"/>
    </row>
    <row r="23" spans="2:15" ht="25.5">
      <c r="B23" s="19"/>
      <c r="C23" s="16" t="s">
        <v>25</v>
      </c>
      <c r="D23" s="22">
        <v>3016800</v>
      </c>
      <c r="L23" s="18"/>
      <c r="M23" s="14"/>
      <c r="N23" s="14"/>
      <c r="O23" s="14"/>
    </row>
    <row r="24" spans="2:15" ht="25.5">
      <c r="B24" s="19">
        <v>4</v>
      </c>
      <c r="C24" s="9" t="s">
        <v>26</v>
      </c>
      <c r="D24" s="21">
        <v>17547447</v>
      </c>
      <c r="L24" s="18"/>
      <c r="M24" s="14"/>
      <c r="N24" s="14"/>
      <c r="O24" s="14"/>
    </row>
    <row r="25" spans="2:15" ht="12.75">
      <c r="B25" s="19"/>
      <c r="C25" s="16" t="s">
        <v>27</v>
      </c>
      <c r="D25" s="22">
        <v>15224825</v>
      </c>
      <c r="L25" s="18"/>
      <c r="M25" s="14"/>
      <c r="N25" s="14"/>
      <c r="O25" s="14"/>
    </row>
    <row r="26" spans="2:15" ht="12.75">
      <c r="B26" s="19"/>
      <c r="C26" s="16" t="s">
        <v>28</v>
      </c>
      <c r="D26" s="22">
        <v>6400</v>
      </c>
      <c r="L26" s="18"/>
      <c r="M26" s="14"/>
      <c r="N26" s="14"/>
      <c r="O26" s="14"/>
    </row>
    <row r="27" spans="2:15" ht="12.75">
      <c r="B27" s="19"/>
      <c r="C27" s="16" t="s">
        <v>29</v>
      </c>
      <c r="D27" s="22">
        <v>2247722</v>
      </c>
      <c r="L27" s="18"/>
      <c r="M27" s="14"/>
      <c r="N27" s="14"/>
      <c r="O27" s="14"/>
    </row>
    <row r="28" spans="2:15" ht="12.75">
      <c r="B28" s="19"/>
      <c r="C28" s="16" t="s">
        <v>30</v>
      </c>
      <c r="D28" s="22">
        <v>46600</v>
      </c>
      <c r="L28" s="18"/>
      <c r="M28" s="14"/>
      <c r="N28" s="14"/>
      <c r="O28" s="14"/>
    </row>
    <row r="29" spans="2:15" ht="38.25">
      <c r="B29" s="19"/>
      <c r="C29" s="16" t="s">
        <v>31</v>
      </c>
      <c r="D29" s="22">
        <v>21900</v>
      </c>
      <c r="L29" s="18"/>
      <c r="M29" s="14"/>
      <c r="N29" s="14"/>
      <c r="O29" s="14"/>
    </row>
    <row r="30" spans="2:15" ht="25.5">
      <c r="B30" s="23" t="s">
        <v>32</v>
      </c>
      <c r="C30" s="9" t="s">
        <v>33</v>
      </c>
      <c r="D30" s="21">
        <v>7534461</v>
      </c>
      <c r="L30" s="18"/>
      <c r="M30" s="14"/>
      <c r="N30" s="14"/>
      <c r="O30" s="14"/>
    </row>
    <row r="31" spans="2:15" ht="12.75">
      <c r="B31" s="19"/>
      <c r="C31" s="16" t="s">
        <v>34</v>
      </c>
      <c r="D31" s="22">
        <v>810000</v>
      </c>
      <c r="L31" s="18"/>
      <c r="M31" s="14"/>
      <c r="N31" s="14"/>
      <c r="O31" s="14"/>
    </row>
    <row r="32" spans="2:15" ht="12.75">
      <c r="B32" s="19"/>
      <c r="C32" s="16" t="s">
        <v>35</v>
      </c>
      <c r="D32" s="22">
        <v>6724461</v>
      </c>
      <c r="L32" s="18"/>
      <c r="M32" s="14"/>
      <c r="N32" s="14"/>
      <c r="O32" s="14"/>
    </row>
    <row r="33" spans="2:15" ht="12.75">
      <c r="B33" s="23" t="s">
        <v>36</v>
      </c>
      <c r="C33" s="9" t="s">
        <v>37</v>
      </c>
      <c r="D33" s="21">
        <v>10648907</v>
      </c>
      <c r="L33" s="18"/>
      <c r="M33" s="14"/>
      <c r="N33" s="14"/>
      <c r="O33" s="14"/>
    </row>
    <row r="34" spans="2:15" ht="12.75">
      <c r="B34" s="19"/>
      <c r="C34" s="16" t="s">
        <v>38</v>
      </c>
      <c r="D34" s="22">
        <v>7991562</v>
      </c>
      <c r="L34" s="18"/>
      <c r="M34" s="14"/>
      <c r="N34" s="14"/>
      <c r="O34" s="14"/>
    </row>
    <row r="35" spans="2:15" ht="12.75">
      <c r="B35" s="19"/>
      <c r="C35" s="16" t="s">
        <v>39</v>
      </c>
      <c r="D35" s="22">
        <v>2450721</v>
      </c>
      <c r="L35" s="18"/>
      <c r="M35" s="14"/>
      <c r="N35" s="14"/>
      <c r="O35" s="14"/>
    </row>
    <row r="36" spans="2:15" ht="12.75">
      <c r="B36" s="19"/>
      <c r="C36" s="16" t="s">
        <v>40</v>
      </c>
      <c r="D36" s="22">
        <v>206624</v>
      </c>
      <c r="L36" s="18"/>
      <c r="M36" s="14"/>
      <c r="N36" s="14"/>
      <c r="O36" s="14"/>
    </row>
    <row r="37" spans="2:15" ht="12.75">
      <c r="B37" s="19"/>
      <c r="C37" s="9" t="s">
        <v>41</v>
      </c>
      <c r="D37" s="21">
        <f>SUM(D33,D30,D5)</f>
        <v>55628037</v>
      </c>
      <c r="L37" s="18"/>
      <c r="M37" s="14"/>
      <c r="N37" s="14"/>
      <c r="O37" s="14"/>
    </row>
    <row r="38" spans="3:15" ht="12.75">
      <c r="C38" s="18"/>
      <c r="D38" s="24"/>
      <c r="L38" s="18"/>
      <c r="M38" s="14"/>
      <c r="N38" s="14"/>
      <c r="O38" s="14"/>
    </row>
    <row r="39" spans="3:14" ht="12.75">
      <c r="C39" s="18"/>
      <c r="K39" s="18"/>
      <c r="L39" s="14"/>
      <c r="M39" s="14"/>
      <c r="N39" s="14"/>
    </row>
    <row r="40" spans="3:15" ht="12.75">
      <c r="C40" s="18"/>
      <c r="D40" s="24"/>
      <c r="L40" s="18"/>
      <c r="M40" s="14"/>
      <c r="N40" s="14"/>
      <c r="O40" s="14"/>
    </row>
    <row r="41" spans="4:15" ht="12.75">
      <c r="D41" s="24"/>
      <c r="L41" s="18"/>
      <c r="M41" s="14"/>
      <c r="N41" s="14"/>
      <c r="O41" s="14"/>
    </row>
    <row r="42" spans="4:15" ht="12.75">
      <c r="D42" s="24"/>
      <c r="L42" s="18"/>
      <c r="M42" s="14"/>
      <c r="N42" s="14"/>
      <c r="O42" s="14"/>
    </row>
    <row r="43" spans="12:15" ht="12.75">
      <c r="L43" s="18"/>
      <c r="M43" s="14"/>
      <c r="N43" s="14"/>
      <c r="O43" s="14"/>
    </row>
    <row r="44" spans="12:15" ht="12.75">
      <c r="L44" s="18"/>
      <c r="M44" s="14"/>
      <c r="N44" s="14"/>
      <c r="O44" s="14"/>
    </row>
    <row r="45" spans="12:15" ht="12.75">
      <c r="L45" s="18"/>
      <c r="M45" s="14"/>
      <c r="N45" s="14"/>
      <c r="O45" s="14"/>
    </row>
    <row r="46" spans="12:15" ht="12.75">
      <c r="L46" s="18"/>
      <c r="M46" s="14"/>
      <c r="N46" s="14"/>
      <c r="O46" s="14"/>
    </row>
    <row r="47" spans="12:15" ht="12.75">
      <c r="L47" s="18"/>
      <c r="M47" s="14"/>
      <c r="N47" s="14"/>
      <c r="O47" s="14"/>
    </row>
    <row r="48" spans="12:15" ht="12.75">
      <c r="L48" s="18"/>
      <c r="M48" s="14"/>
      <c r="N48" s="14"/>
      <c r="O48" s="14"/>
    </row>
    <row r="49" spans="12:15" ht="12.75">
      <c r="L49" s="18"/>
      <c r="M49" s="14"/>
      <c r="N49" s="14"/>
      <c r="O49" s="14"/>
    </row>
    <row r="50" spans="12:15" ht="12.75">
      <c r="L50" s="18"/>
      <c r="M50" s="14"/>
      <c r="N50" s="14"/>
      <c r="O50" s="14"/>
    </row>
    <row r="51" spans="12:15" ht="12.75">
      <c r="L51" s="18"/>
      <c r="M51" s="14"/>
      <c r="N51" s="14"/>
      <c r="O51" s="14"/>
    </row>
    <row r="52" spans="12:15" ht="12.75">
      <c r="L52" s="18"/>
      <c r="M52" s="14"/>
      <c r="N52" s="14"/>
      <c r="O52" s="14"/>
    </row>
    <row r="53" spans="12:15" ht="12.75">
      <c r="L53" s="18"/>
      <c r="M53" s="14"/>
      <c r="N53" s="14"/>
      <c r="O53" s="14"/>
    </row>
    <row r="54" spans="12:15" ht="12.75">
      <c r="L54" s="18"/>
      <c r="M54" s="14"/>
      <c r="N54" s="14"/>
      <c r="O54" s="14"/>
    </row>
    <row r="55" spans="12:15" ht="12.75">
      <c r="L55" s="18"/>
      <c r="M55" s="14"/>
      <c r="N55" s="14"/>
      <c r="O55" s="14"/>
    </row>
    <row r="56" spans="12:15" ht="12.75">
      <c r="L56" s="18"/>
      <c r="M56" s="14"/>
      <c r="N56" s="14"/>
      <c r="O56" s="14"/>
    </row>
    <row r="57" spans="12:15" ht="12.75">
      <c r="L57" s="18"/>
      <c r="M57" s="14"/>
      <c r="N57" s="14"/>
      <c r="O57" s="14"/>
    </row>
    <row r="58" spans="12:15" ht="12.75">
      <c r="L58" s="18"/>
      <c r="M58" s="14"/>
      <c r="N58" s="14"/>
      <c r="O58" s="14"/>
    </row>
    <row r="59" spans="12:15" ht="12.75">
      <c r="L59" s="18"/>
      <c r="M59" s="14"/>
      <c r="N59" s="14"/>
      <c r="O59" s="14"/>
    </row>
    <row r="60" spans="12:15" ht="12.75">
      <c r="L60" s="18"/>
      <c r="M60" s="14"/>
      <c r="N60" s="14"/>
      <c r="O60" s="14"/>
    </row>
    <row r="61" spans="12:15" ht="12.75">
      <c r="L61" s="18"/>
      <c r="M61" s="14"/>
      <c r="N61" s="14"/>
      <c r="O61" s="14"/>
    </row>
    <row r="62" spans="12:15" ht="12.75">
      <c r="L62" s="18"/>
      <c r="M62" s="14"/>
      <c r="N62" s="14"/>
      <c r="O62" s="14"/>
    </row>
    <row r="63" spans="12:15" ht="12.75">
      <c r="L63" s="18"/>
      <c r="M63" s="14"/>
      <c r="N63" s="14"/>
      <c r="O63" s="14"/>
    </row>
    <row r="64" spans="12:15" ht="12.75">
      <c r="L64" s="18"/>
      <c r="M64" s="14"/>
      <c r="N64" s="14"/>
      <c r="O64" s="14"/>
    </row>
    <row r="65" spans="12:15" ht="12.75">
      <c r="L65" s="18"/>
      <c r="M65" s="14"/>
      <c r="N65" s="14"/>
      <c r="O65" s="14"/>
    </row>
    <row r="66" spans="12:15" ht="12.75">
      <c r="L66" s="18"/>
      <c r="M66" s="14"/>
      <c r="N66" s="14"/>
      <c r="O66" s="14"/>
    </row>
    <row r="67" spans="12:15" ht="12.75">
      <c r="L67" s="18"/>
      <c r="M67" s="14"/>
      <c r="N67" s="14"/>
      <c r="O67" s="14"/>
    </row>
    <row r="68" spans="12:15" ht="12.75">
      <c r="L68" s="18"/>
      <c r="M68" s="14"/>
      <c r="N68" s="14"/>
      <c r="O68" s="14"/>
    </row>
    <row r="69" spans="12:15" ht="12.75">
      <c r="L69" s="18"/>
      <c r="M69" s="14"/>
      <c r="N69" s="14"/>
      <c r="O69" s="14"/>
    </row>
    <row r="70" spans="12:15" ht="12.75">
      <c r="L70" s="18"/>
      <c r="M70" s="14"/>
      <c r="N70" s="14"/>
      <c r="O70" s="14"/>
    </row>
    <row r="71" spans="12:15" ht="12.75">
      <c r="L71" s="18"/>
      <c r="M71" s="14"/>
      <c r="N71" s="14"/>
      <c r="O71" s="14"/>
    </row>
    <row r="72" spans="12:15" ht="12.75">
      <c r="L72" s="18"/>
      <c r="M72" s="14"/>
      <c r="N72" s="14"/>
      <c r="O72" s="14"/>
    </row>
    <row r="73" spans="12:15" ht="12.75">
      <c r="L73" s="18"/>
      <c r="M73" s="14"/>
      <c r="N73" s="14"/>
      <c r="O73" s="14"/>
    </row>
    <row r="74" spans="12:15" ht="12.75">
      <c r="L74" s="18"/>
      <c r="M74" s="14"/>
      <c r="N74" s="14"/>
      <c r="O74" s="14"/>
    </row>
    <row r="75" spans="12:15" ht="12.75">
      <c r="L75" s="18"/>
      <c r="M75" s="14"/>
      <c r="N75" s="14"/>
      <c r="O75" s="14"/>
    </row>
    <row r="76" spans="12:15" ht="12.75">
      <c r="L76" s="18"/>
      <c r="M76" s="14"/>
      <c r="N76" s="14"/>
      <c r="O76" s="14"/>
    </row>
    <row r="77" spans="12:15" ht="12.75">
      <c r="L77" s="18"/>
      <c r="M77" s="14"/>
      <c r="N77" s="14"/>
      <c r="O77" s="14"/>
    </row>
    <row r="78" spans="12:15" ht="12.75">
      <c r="L78" s="18"/>
      <c r="M78" s="14"/>
      <c r="N78" s="14"/>
      <c r="O78" s="14"/>
    </row>
    <row r="79" spans="12:15" ht="12.75">
      <c r="L79" s="18"/>
      <c r="M79" s="14"/>
      <c r="N79" s="14"/>
      <c r="O79" s="14"/>
    </row>
    <row r="80" spans="12:15" ht="12.75">
      <c r="L80" s="18"/>
      <c r="M80" s="14"/>
      <c r="N80" s="14"/>
      <c r="O80" s="14"/>
    </row>
    <row r="81" spans="12:15" ht="12.75">
      <c r="L81" s="18"/>
      <c r="M81" s="14"/>
      <c r="N81" s="14"/>
      <c r="O81" s="14"/>
    </row>
    <row r="82" spans="12:15" ht="12.75">
      <c r="L82" s="18"/>
      <c r="M82" s="14"/>
      <c r="N82" s="14"/>
      <c r="O82" s="14"/>
    </row>
    <row r="83" spans="12:15" ht="12.75">
      <c r="L83" s="18"/>
      <c r="M83" s="14"/>
      <c r="N83" s="14"/>
      <c r="O83" s="14"/>
    </row>
    <row r="84" spans="12:15" ht="12.75">
      <c r="L84" s="18"/>
      <c r="M84" s="14"/>
      <c r="N84" s="14"/>
      <c r="O84" s="14"/>
    </row>
    <row r="85" spans="12:15" ht="12.75">
      <c r="L85" s="18"/>
      <c r="M85" s="14"/>
      <c r="N85" s="14"/>
      <c r="O85" s="14"/>
    </row>
    <row r="86" spans="12:15" ht="12.75">
      <c r="L86" s="18"/>
      <c r="M86" s="14"/>
      <c r="N86" s="14"/>
      <c r="O86" s="14"/>
    </row>
    <row r="87" spans="12:15" ht="12.75">
      <c r="L87" s="18"/>
      <c r="M87" s="14"/>
      <c r="N87" s="14"/>
      <c r="O87" s="14"/>
    </row>
    <row r="88" spans="12:15" ht="12.75">
      <c r="L88" s="18"/>
      <c r="M88" s="14"/>
      <c r="N88" s="14"/>
      <c r="O88" s="14"/>
    </row>
    <row r="89" spans="12:15" ht="12.75">
      <c r="L89" s="18"/>
      <c r="M89" s="14"/>
      <c r="N89" s="14"/>
      <c r="O89" s="14"/>
    </row>
    <row r="90" spans="12:15" ht="12.75">
      <c r="L90" s="18"/>
      <c r="M90" s="14"/>
      <c r="N90" s="14"/>
      <c r="O90" s="14"/>
    </row>
    <row r="91" spans="12:15" ht="12.75">
      <c r="L91" s="18"/>
      <c r="M91" s="14"/>
      <c r="N91" s="14"/>
      <c r="O91" s="14"/>
    </row>
    <row r="92" spans="12:15" ht="12.75">
      <c r="L92" s="18"/>
      <c r="M92" s="14"/>
      <c r="N92" s="14"/>
      <c r="O92" s="14"/>
    </row>
    <row r="93" spans="12:15" ht="12.75">
      <c r="L93" s="18"/>
      <c r="M93" s="14"/>
      <c r="N93" s="14"/>
      <c r="O93" s="14"/>
    </row>
    <row r="94" spans="12:15" ht="12.75">
      <c r="L94" s="18"/>
      <c r="M94" s="14"/>
      <c r="N94" s="14"/>
      <c r="O94" s="14"/>
    </row>
    <row r="95" spans="12:15" ht="12.75">
      <c r="L95" s="18"/>
      <c r="M95" s="14"/>
      <c r="N95" s="14"/>
      <c r="O95" s="14"/>
    </row>
    <row r="96" spans="12:15" ht="12.75">
      <c r="L96" s="18"/>
      <c r="M96" s="14"/>
      <c r="N96" s="14"/>
      <c r="O96" s="14"/>
    </row>
    <row r="97" spans="12:15" ht="12.75">
      <c r="L97" s="18"/>
      <c r="M97" s="14"/>
      <c r="N97" s="14"/>
      <c r="O97" s="14"/>
    </row>
    <row r="98" spans="12:15" ht="12.75">
      <c r="L98" s="18"/>
      <c r="M98" s="14"/>
      <c r="N98" s="14"/>
      <c r="O98" s="14"/>
    </row>
    <row r="99" spans="12:15" ht="12.75">
      <c r="L99" s="18"/>
      <c r="M99" s="14"/>
      <c r="N99" s="14"/>
      <c r="O99" s="14"/>
    </row>
    <row r="100" spans="12:15" ht="12.75">
      <c r="L100" s="18"/>
      <c r="M100" s="14"/>
      <c r="N100" s="14"/>
      <c r="O100" s="14"/>
    </row>
    <row r="101" spans="12:15" ht="12.75">
      <c r="L101" s="18"/>
      <c r="M101" s="14"/>
      <c r="N101" s="14"/>
      <c r="O101" s="14"/>
    </row>
    <row r="102" spans="12:15" ht="12.75">
      <c r="L102" s="18"/>
      <c r="M102" s="14"/>
      <c r="N102" s="14"/>
      <c r="O102" s="14"/>
    </row>
    <row r="103" spans="12:15" ht="12.75">
      <c r="L103" s="18"/>
      <c r="M103" s="14"/>
      <c r="N103" s="14"/>
      <c r="O103" s="14"/>
    </row>
    <row r="104" spans="12:15" ht="12.75">
      <c r="L104" s="18"/>
      <c r="M104" s="14"/>
      <c r="N104" s="14"/>
      <c r="O104" s="14"/>
    </row>
    <row r="105" spans="12:15" ht="12.75">
      <c r="L105" s="18"/>
      <c r="M105" s="14"/>
      <c r="N105" s="14"/>
      <c r="O105" s="14"/>
    </row>
    <row r="106" spans="12:15" ht="12.75">
      <c r="L106" s="18"/>
      <c r="M106" s="14"/>
      <c r="N106" s="14"/>
      <c r="O106" s="14"/>
    </row>
    <row r="107" spans="12:15" ht="12.75">
      <c r="L107" s="18"/>
      <c r="M107" s="14"/>
      <c r="N107" s="14"/>
      <c r="O107" s="14"/>
    </row>
    <row r="108" spans="12:15" ht="12.75">
      <c r="L108" s="18"/>
      <c r="M108" s="14"/>
      <c r="N108" s="14"/>
      <c r="O108" s="14"/>
    </row>
    <row r="109" spans="12:15" ht="12.75">
      <c r="L109" s="18"/>
      <c r="M109" s="14"/>
      <c r="N109" s="14"/>
      <c r="O109" s="14"/>
    </row>
    <row r="110" spans="12:15" ht="12.75">
      <c r="L110" s="18"/>
      <c r="M110" s="14"/>
      <c r="N110" s="14"/>
      <c r="O110" s="14"/>
    </row>
    <row r="111" spans="12:15" ht="12.75">
      <c r="L111" s="18"/>
      <c r="M111" s="14"/>
      <c r="N111" s="14"/>
      <c r="O111" s="14"/>
    </row>
    <row r="112" spans="12:15" ht="12.75">
      <c r="L112" s="18"/>
      <c r="M112" s="14"/>
      <c r="N112" s="14"/>
      <c r="O112" s="14"/>
    </row>
    <row r="113" spans="12:15" ht="12.75">
      <c r="L113" s="18"/>
      <c r="M113" s="14"/>
      <c r="N113" s="14"/>
      <c r="O113" s="14"/>
    </row>
    <row r="114" spans="12:15" ht="12.75">
      <c r="L114" s="18"/>
      <c r="M114" s="14"/>
      <c r="N114" s="14"/>
      <c r="O114" s="14"/>
    </row>
    <row r="115" spans="12:15" ht="12.75">
      <c r="L115" s="18"/>
      <c r="M115" s="14"/>
      <c r="N115" s="14"/>
      <c r="O115" s="14"/>
    </row>
    <row r="116" spans="12:15" ht="12.75">
      <c r="L116" s="18"/>
      <c r="M116" s="14"/>
      <c r="N116" s="14"/>
      <c r="O116" s="14"/>
    </row>
    <row r="117" spans="12:15" ht="12.75">
      <c r="L117" s="18"/>
      <c r="M117" s="14"/>
      <c r="N117" s="14"/>
      <c r="O117" s="14"/>
    </row>
    <row r="118" spans="12:15" ht="12.75">
      <c r="L118" s="18"/>
      <c r="M118" s="14"/>
      <c r="N118" s="14"/>
      <c r="O118" s="14"/>
    </row>
    <row r="119" spans="12:15" ht="12.75">
      <c r="L119" s="18"/>
      <c r="M119" s="14"/>
      <c r="N119" s="14"/>
      <c r="O119" s="14"/>
    </row>
    <row r="120" spans="12:15" ht="12.75">
      <c r="L120" s="18"/>
      <c r="M120" s="14"/>
      <c r="N120" s="14"/>
      <c r="O120" s="14"/>
    </row>
    <row r="121" ht="12.75">
      <c r="L121" s="18"/>
    </row>
    <row r="122" ht="12.75">
      <c r="L122" s="18"/>
    </row>
    <row r="123" ht="12.75">
      <c r="L123" s="18"/>
    </row>
    <row r="124" ht="12.75">
      <c r="L124" s="18"/>
    </row>
    <row r="125" ht="12.75">
      <c r="L125" s="18"/>
    </row>
    <row r="126" ht="12.75">
      <c r="L126" s="18"/>
    </row>
    <row r="127" ht="12.75">
      <c r="L127" s="18"/>
    </row>
    <row r="128" ht="12.75">
      <c r="L128" s="18"/>
    </row>
    <row r="129" ht="12.75">
      <c r="L129" s="18"/>
    </row>
    <row r="130" ht="12.75">
      <c r="L130" s="18"/>
    </row>
    <row r="131" ht="12.75">
      <c r="L131" s="18"/>
    </row>
    <row r="132" ht="12.75">
      <c r="L132" s="18"/>
    </row>
    <row r="133" ht="12.75">
      <c r="L133" s="18"/>
    </row>
    <row r="134" ht="12.75">
      <c r="L134" s="18"/>
    </row>
    <row r="135" ht="12.75">
      <c r="L135" s="18"/>
    </row>
    <row r="136" ht="12.75">
      <c r="L136" s="18"/>
    </row>
    <row r="137" ht="12.75">
      <c r="L137" s="18"/>
    </row>
    <row r="138" ht="12.75">
      <c r="L138" s="18"/>
    </row>
    <row r="139" ht="12.75">
      <c r="L139" s="18"/>
    </row>
    <row r="140" ht="12.75">
      <c r="L140" s="18"/>
    </row>
    <row r="141" ht="12.75">
      <c r="L141" s="18"/>
    </row>
    <row r="142" ht="12.75">
      <c r="L142" s="18"/>
    </row>
    <row r="143" ht="12.75">
      <c r="L143" s="18"/>
    </row>
    <row r="144" ht="12.75">
      <c r="L144" s="18"/>
    </row>
    <row r="145" ht="12.75">
      <c r="L145" s="18"/>
    </row>
    <row r="146" ht="12.75">
      <c r="L146" s="18"/>
    </row>
    <row r="147" ht="12.75">
      <c r="L147" s="18"/>
    </row>
    <row r="148" ht="12.75">
      <c r="L148" s="18"/>
    </row>
    <row r="149" ht="12.75">
      <c r="L149" s="18"/>
    </row>
    <row r="150" ht="12.75">
      <c r="L150" s="18"/>
    </row>
    <row r="151" ht="12.75">
      <c r="L151" s="18"/>
    </row>
    <row r="152" ht="12.75">
      <c r="L152" s="18"/>
    </row>
    <row r="153" ht="12.75">
      <c r="L153" s="18"/>
    </row>
    <row r="154" ht="12.75">
      <c r="L154" s="18"/>
    </row>
    <row r="155" ht="12.75">
      <c r="L155" s="18"/>
    </row>
    <row r="156" ht="12.75">
      <c r="L156" s="18"/>
    </row>
    <row r="157" ht="12.75">
      <c r="L157" s="18"/>
    </row>
    <row r="158" ht="12.75">
      <c r="L158" s="18"/>
    </row>
    <row r="159" ht="12.75">
      <c r="L159" s="18"/>
    </row>
    <row r="160" ht="12.75">
      <c r="L160" s="18"/>
    </row>
    <row r="161" ht="12.75">
      <c r="L161" s="18"/>
    </row>
    <row r="162" ht="12.75">
      <c r="L162" s="18"/>
    </row>
    <row r="163" ht="12.75">
      <c r="L163" s="18"/>
    </row>
    <row r="164" ht="12.75">
      <c r="L164" s="18"/>
    </row>
    <row r="165" ht="12.75">
      <c r="L165" s="18"/>
    </row>
    <row r="166" ht="12.75">
      <c r="L166" s="18"/>
    </row>
    <row r="167" ht="12.75">
      <c r="L167" s="18"/>
    </row>
    <row r="168" ht="12.75">
      <c r="L168" s="18"/>
    </row>
    <row r="169" ht="12.75">
      <c r="L169" s="18"/>
    </row>
    <row r="170" ht="12.75">
      <c r="L170" s="18"/>
    </row>
    <row r="171" ht="12.75">
      <c r="L171" s="18"/>
    </row>
    <row r="172" ht="12.75">
      <c r="L172" s="18"/>
    </row>
    <row r="173" ht="12.75">
      <c r="L173" s="18"/>
    </row>
    <row r="174" ht="12.75">
      <c r="L174" s="18"/>
    </row>
    <row r="175" ht="12.75">
      <c r="L175" s="18"/>
    </row>
    <row r="176" ht="12.75">
      <c r="L176" s="18"/>
    </row>
    <row r="177" ht="12.75">
      <c r="L177" s="18"/>
    </row>
    <row r="178" ht="12.75">
      <c r="L178" s="18"/>
    </row>
    <row r="179" ht="12.75">
      <c r="L179" s="18"/>
    </row>
    <row r="180" ht="12.75">
      <c r="L180" s="18"/>
    </row>
    <row r="181" ht="12.75">
      <c r="L181" s="18"/>
    </row>
    <row r="182" ht="12.75">
      <c r="L182" s="18"/>
    </row>
    <row r="183" ht="12.75">
      <c r="L183" s="18"/>
    </row>
    <row r="184" ht="12.75">
      <c r="L184" s="18"/>
    </row>
    <row r="185" ht="12.75">
      <c r="L185" s="18"/>
    </row>
    <row r="186" ht="12.75">
      <c r="L186" s="18"/>
    </row>
    <row r="187" ht="12.75">
      <c r="L187" s="18"/>
    </row>
    <row r="188" ht="12.75">
      <c r="L188" s="18"/>
    </row>
    <row r="189" ht="12.75">
      <c r="L189" s="18"/>
    </row>
    <row r="190" ht="12.75">
      <c r="L190" s="18"/>
    </row>
    <row r="191" ht="12.75">
      <c r="L191" s="18"/>
    </row>
    <row r="192" ht="12.75">
      <c r="L192" s="18"/>
    </row>
    <row r="193" ht="12.75">
      <c r="L193" s="18"/>
    </row>
    <row r="194" ht="12.75">
      <c r="L194" s="18"/>
    </row>
    <row r="195" ht="12.75">
      <c r="L195" s="18"/>
    </row>
    <row r="196" ht="12.75">
      <c r="L196" s="18"/>
    </row>
    <row r="197" ht="12.75">
      <c r="L197" s="18"/>
    </row>
    <row r="198" ht="12.75">
      <c r="L198" s="18"/>
    </row>
    <row r="199" ht="12.75">
      <c r="L199" s="18"/>
    </row>
    <row r="200" ht="12.75">
      <c r="L200" s="18"/>
    </row>
    <row r="201" ht="12.75">
      <c r="L201" s="18"/>
    </row>
    <row r="202" ht="12.75">
      <c r="L202" s="18"/>
    </row>
    <row r="203" ht="12.75">
      <c r="L203" s="18"/>
    </row>
    <row r="204" ht="12.75">
      <c r="L204" s="18"/>
    </row>
    <row r="205" ht="12.75">
      <c r="L205" s="18"/>
    </row>
    <row r="206" ht="12.75">
      <c r="L206" s="18"/>
    </row>
    <row r="207" ht="12.75">
      <c r="L207" s="18"/>
    </row>
    <row r="208" ht="12.75">
      <c r="L208" s="18"/>
    </row>
    <row r="209" ht="12.75">
      <c r="L209" s="18"/>
    </row>
    <row r="210" ht="12.75">
      <c r="L210" s="18"/>
    </row>
    <row r="211" ht="12.75">
      <c r="L211" s="18"/>
    </row>
    <row r="212" ht="12.75">
      <c r="L212" s="18"/>
    </row>
    <row r="213" ht="12.75">
      <c r="L213" s="18"/>
    </row>
    <row r="214" ht="12.75">
      <c r="L214" s="18"/>
    </row>
    <row r="215" ht="12.75">
      <c r="L215" s="18"/>
    </row>
    <row r="216" ht="12.75">
      <c r="L216" s="18"/>
    </row>
    <row r="217" ht="12.75">
      <c r="L217" s="18"/>
    </row>
    <row r="218" ht="12.75">
      <c r="L218" s="18"/>
    </row>
    <row r="219" ht="12.75">
      <c r="L219" s="18"/>
    </row>
    <row r="220" ht="12.75">
      <c r="L220" s="18"/>
    </row>
    <row r="221" ht="12.75">
      <c r="L221" s="18"/>
    </row>
    <row r="222" ht="12.75">
      <c r="L222" s="18"/>
    </row>
    <row r="223" ht="12.75">
      <c r="L223" s="18"/>
    </row>
    <row r="224" ht="12.75">
      <c r="L224" s="18"/>
    </row>
    <row r="225" ht="12.75">
      <c r="L225" s="18"/>
    </row>
    <row r="226" ht="12.75">
      <c r="L226" s="18"/>
    </row>
    <row r="227" ht="12.75">
      <c r="L227" s="18"/>
    </row>
    <row r="228" ht="12.75">
      <c r="L228" s="18"/>
    </row>
    <row r="229" ht="12.75">
      <c r="L229" s="18"/>
    </row>
    <row r="230" ht="12.75">
      <c r="L230" s="18"/>
    </row>
    <row r="231" ht="12.75">
      <c r="L231" s="18"/>
    </row>
    <row r="232" ht="12.75">
      <c r="L232" s="18"/>
    </row>
    <row r="233" ht="12.75">
      <c r="L233" s="18"/>
    </row>
    <row r="234" ht="12.75">
      <c r="L234" s="18"/>
    </row>
    <row r="235" ht="12.75">
      <c r="L235" s="18"/>
    </row>
    <row r="236" ht="12.75">
      <c r="L236" s="18"/>
    </row>
    <row r="237" ht="12.75">
      <c r="L237" s="18"/>
    </row>
    <row r="238" ht="12.75">
      <c r="L238" s="18"/>
    </row>
    <row r="239" ht="12.75">
      <c r="L239" s="18"/>
    </row>
    <row r="240" ht="12.75">
      <c r="L240" s="18"/>
    </row>
    <row r="241" ht="12.75">
      <c r="L241" s="18"/>
    </row>
    <row r="242" ht="12.75">
      <c r="L242" s="18"/>
    </row>
    <row r="243" ht="12.75">
      <c r="L243" s="18"/>
    </row>
    <row r="244" ht="12.75">
      <c r="L244" s="18"/>
    </row>
    <row r="245" ht="12.75">
      <c r="L245" s="18"/>
    </row>
    <row r="246" ht="12.75">
      <c r="L246" s="18"/>
    </row>
    <row r="247" ht="12.75">
      <c r="L247" s="18"/>
    </row>
    <row r="248" ht="12.75">
      <c r="L248" s="18"/>
    </row>
    <row r="249" ht="12.75">
      <c r="L249" s="18"/>
    </row>
    <row r="250" ht="12.75">
      <c r="L250" s="18"/>
    </row>
    <row r="251" ht="12.75">
      <c r="L251" s="18"/>
    </row>
    <row r="252" ht="12.75">
      <c r="L252" s="18"/>
    </row>
    <row r="253" ht="12.75">
      <c r="L253" s="18"/>
    </row>
    <row r="254" ht="12.75">
      <c r="L254" s="18"/>
    </row>
    <row r="255" ht="12.75">
      <c r="L255" s="18"/>
    </row>
    <row r="256" ht="12.75">
      <c r="L256" s="18"/>
    </row>
    <row r="257" ht="12.75">
      <c r="L257" s="18"/>
    </row>
    <row r="258" ht="12.75">
      <c r="L258" s="18"/>
    </row>
    <row r="259" ht="12.75">
      <c r="L259" s="18"/>
    </row>
    <row r="260" ht="12.75">
      <c r="L260" s="18"/>
    </row>
    <row r="261" ht="12.75">
      <c r="L261" s="18"/>
    </row>
    <row r="262" ht="12.75">
      <c r="L262" s="18"/>
    </row>
    <row r="263" ht="12.75">
      <c r="L263" s="18"/>
    </row>
    <row r="264" ht="12.75">
      <c r="L264" s="18"/>
    </row>
    <row r="265" ht="12.75">
      <c r="L265" s="18"/>
    </row>
    <row r="266" ht="12.75">
      <c r="L266" s="18"/>
    </row>
  </sheetData>
  <mergeCells count="2">
    <mergeCell ref="B2:D2"/>
    <mergeCell ref="K2:O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2007-01-17T21:07:58Z</dcterms:created>
  <dcterms:modified xsi:type="dcterms:W3CDTF">2007-03-24T18:03:45Z</dcterms:modified>
  <cp:category/>
  <cp:version/>
  <cp:contentType/>
  <cp:contentStatus/>
</cp:coreProperties>
</file>